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240" yWindow="30" windowWidth="16275" windowHeight="7755" activeTab="1"/>
  </bookViews>
  <sheets>
    <sheet name="Tables" sheetId="5" r:id="rId1"/>
    <sheet name="Product data" sheetId="3" r:id="rId2"/>
    <sheet name="Dashboard" sheetId="8" r:id="rId3"/>
  </sheets>
  <definedNames>
    <definedName name="Slicer_Main_Category">#N/A</definedName>
  </definedNames>
  <calcPr calcId="144525"/>
  <pivotCaches>
    <pivotCache cacheId="0" r:id="rId4"/>
  </pivotCaches>
  <extLst>
    <ext xmlns:x14="http://schemas.microsoft.com/office/spreadsheetml/2009/9/main" uri="{876F7934-8845-4945-9796-88D515C7AA90}">
      <x14:pivotCaches>
        <pivotCache cacheId="1"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Lst>
</workbook>
</file>

<file path=xl/calcChain.xml><?xml version="1.0" encoding="utf-8"?>
<calcChain xmlns="http://schemas.openxmlformats.org/spreadsheetml/2006/main">
  <c r="J3" i="3" l="1"/>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7"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2" i="3"/>
  <c r="J613" i="3"/>
  <c r="J614" i="3"/>
  <c r="J615" i="3"/>
  <c r="J616" i="3"/>
  <c r="J617" i="3"/>
  <c r="J618" i="3"/>
  <c r="J619" i="3"/>
  <c r="J620" i="3"/>
  <c r="J621" i="3"/>
  <c r="J622" i="3"/>
  <c r="J623" i="3"/>
  <c r="J624" i="3"/>
  <c r="J625" i="3"/>
  <c r="J626" i="3"/>
  <c r="J627" i="3"/>
  <c r="J628" i="3"/>
  <c r="J629" i="3"/>
  <c r="J630" i="3"/>
  <c r="J631" i="3"/>
  <c r="J632" i="3"/>
  <c r="J633" i="3"/>
  <c r="J634" i="3"/>
  <c r="J635" i="3"/>
  <c r="J636" i="3"/>
  <c r="J637" i="3"/>
  <c r="J638" i="3"/>
  <c r="J639" i="3"/>
  <c r="J640" i="3"/>
  <c r="J641" i="3"/>
  <c r="J642" i="3"/>
  <c r="J643" i="3"/>
  <c r="J644" i="3"/>
  <c r="J645" i="3"/>
  <c r="J646" i="3"/>
  <c r="J647" i="3"/>
  <c r="J648" i="3"/>
  <c r="J649" i="3"/>
  <c r="J650" i="3"/>
  <c r="J651" i="3"/>
  <c r="J652" i="3"/>
  <c r="J653" i="3"/>
  <c r="J654" i="3"/>
  <c r="J655" i="3"/>
  <c r="J656" i="3"/>
  <c r="J657" i="3"/>
  <c r="J658" i="3"/>
  <c r="J659" i="3"/>
  <c r="J660" i="3"/>
  <c r="J661" i="3"/>
  <c r="J662" i="3"/>
  <c r="J663" i="3"/>
  <c r="J664" i="3"/>
  <c r="J665" i="3"/>
  <c r="J666" i="3"/>
  <c r="J667" i="3"/>
  <c r="J668" i="3"/>
  <c r="J669" i="3"/>
  <c r="J670" i="3"/>
  <c r="J671" i="3"/>
  <c r="J672" i="3"/>
  <c r="J673" i="3"/>
  <c r="J674" i="3"/>
  <c r="J675" i="3"/>
  <c r="J676" i="3"/>
  <c r="J677"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3" i="3"/>
  <c r="J704" i="3"/>
  <c r="J705" i="3"/>
  <c r="J706" i="3"/>
  <c r="J707" i="3"/>
  <c r="J708" i="3"/>
  <c r="J709" i="3"/>
  <c r="J710" i="3"/>
  <c r="J711" i="3"/>
  <c r="J712" i="3"/>
  <c r="J713" i="3"/>
  <c r="J714" i="3"/>
  <c r="J715" i="3"/>
  <c r="J716" i="3"/>
  <c r="J717" i="3"/>
  <c r="J718" i="3"/>
  <c r="J719" i="3"/>
  <c r="J720" i="3"/>
  <c r="J721" i="3"/>
  <c r="J722" i="3"/>
  <c r="J723" i="3"/>
  <c r="J724" i="3"/>
  <c r="J725" i="3"/>
  <c r="J726" i="3"/>
  <c r="J727" i="3"/>
  <c r="J728" i="3"/>
  <c r="J729" i="3"/>
  <c r="J730" i="3"/>
  <c r="J731" i="3"/>
  <c r="J732" i="3"/>
  <c r="J733" i="3"/>
  <c r="J734" i="3"/>
  <c r="J735" i="3"/>
  <c r="J736" i="3"/>
  <c r="J737" i="3"/>
  <c r="J738" i="3"/>
  <c r="J739" i="3"/>
  <c r="J740" i="3"/>
  <c r="J741" i="3"/>
  <c r="J742" i="3"/>
  <c r="J743" i="3"/>
  <c r="J744" i="3"/>
  <c r="J745" i="3"/>
  <c r="J746" i="3"/>
  <c r="J747" i="3"/>
  <c r="J748" i="3"/>
  <c r="J749" i="3"/>
  <c r="J750" i="3"/>
  <c r="J751" i="3"/>
  <c r="J752" i="3"/>
  <c r="J753" i="3"/>
  <c r="J754" i="3"/>
  <c r="J755" i="3"/>
  <c r="J756" i="3"/>
  <c r="J757" i="3"/>
  <c r="J758" i="3"/>
  <c r="J759" i="3"/>
  <c r="J760" i="3"/>
  <c r="J761" i="3"/>
  <c r="J762" i="3"/>
  <c r="J763" i="3"/>
  <c r="J764" i="3"/>
  <c r="J765" i="3"/>
  <c r="J766" i="3"/>
  <c r="J767" i="3"/>
  <c r="J768" i="3"/>
  <c r="J769" i="3"/>
  <c r="J770" i="3"/>
  <c r="J771" i="3"/>
  <c r="J772" i="3"/>
  <c r="J773" i="3"/>
  <c r="J774" i="3"/>
  <c r="J775" i="3"/>
  <c r="J776" i="3"/>
  <c r="J777" i="3"/>
  <c r="J778" i="3"/>
  <c r="J779" i="3"/>
  <c r="J780" i="3"/>
  <c r="J781" i="3"/>
  <c r="J782" i="3"/>
  <c r="J783" i="3"/>
  <c r="J784" i="3"/>
  <c r="J785" i="3"/>
  <c r="J786" i="3"/>
  <c r="J787" i="3"/>
  <c r="J788" i="3"/>
  <c r="J789" i="3"/>
  <c r="J790" i="3"/>
  <c r="J791" i="3"/>
  <c r="J792" i="3"/>
  <c r="J793" i="3"/>
  <c r="J794" i="3"/>
  <c r="J795" i="3"/>
  <c r="J796" i="3"/>
  <c r="J797" i="3"/>
  <c r="J798" i="3"/>
  <c r="J799" i="3"/>
  <c r="J800" i="3"/>
  <c r="J801" i="3"/>
  <c r="J802" i="3"/>
  <c r="J803" i="3"/>
  <c r="J804" i="3"/>
  <c r="J805" i="3"/>
  <c r="J806" i="3"/>
  <c r="J807" i="3"/>
  <c r="J808" i="3"/>
  <c r="J809" i="3"/>
  <c r="J810" i="3"/>
  <c r="J811" i="3"/>
  <c r="J812" i="3"/>
  <c r="J813" i="3"/>
  <c r="J814" i="3"/>
  <c r="J815" i="3"/>
  <c r="J816" i="3"/>
  <c r="J817" i="3"/>
  <c r="J818" i="3"/>
  <c r="J819" i="3"/>
  <c r="J820" i="3"/>
  <c r="J821" i="3"/>
  <c r="J822" i="3"/>
  <c r="J823" i="3"/>
  <c r="J824" i="3"/>
  <c r="J825" i="3"/>
  <c r="J826" i="3"/>
  <c r="J827" i="3"/>
  <c r="J828" i="3"/>
  <c r="J829" i="3"/>
  <c r="J830" i="3"/>
  <c r="J831" i="3"/>
  <c r="J832" i="3"/>
  <c r="J833" i="3"/>
  <c r="J834" i="3"/>
  <c r="J835" i="3"/>
  <c r="J836" i="3"/>
  <c r="J837" i="3"/>
  <c r="J838" i="3"/>
  <c r="J839" i="3"/>
  <c r="J840" i="3"/>
  <c r="J841" i="3"/>
  <c r="J842" i="3"/>
  <c r="J843" i="3"/>
  <c r="J844" i="3"/>
  <c r="J845" i="3"/>
  <c r="J846" i="3"/>
  <c r="J847" i="3"/>
  <c r="J848" i="3"/>
  <c r="J849" i="3"/>
  <c r="J850" i="3"/>
  <c r="J851" i="3"/>
  <c r="J852" i="3"/>
  <c r="J853" i="3"/>
  <c r="J854" i="3"/>
  <c r="J855" i="3"/>
  <c r="J856" i="3"/>
  <c r="J857" i="3"/>
  <c r="J858" i="3"/>
  <c r="J859" i="3"/>
  <c r="J860" i="3"/>
  <c r="J861" i="3"/>
  <c r="J862" i="3"/>
  <c r="J863" i="3"/>
  <c r="J864" i="3"/>
  <c r="J865" i="3"/>
  <c r="J866" i="3"/>
  <c r="J867" i="3"/>
  <c r="J868" i="3"/>
  <c r="J869" i="3"/>
  <c r="J870" i="3"/>
  <c r="J871" i="3"/>
  <c r="J872" i="3"/>
  <c r="J873" i="3"/>
  <c r="J874" i="3"/>
  <c r="J875" i="3"/>
  <c r="J876" i="3"/>
  <c r="J877" i="3"/>
  <c r="J878" i="3"/>
  <c r="J879" i="3"/>
  <c r="J880" i="3"/>
  <c r="J881" i="3"/>
  <c r="J882" i="3"/>
  <c r="J883" i="3"/>
  <c r="J884" i="3"/>
  <c r="J885" i="3"/>
  <c r="J886" i="3"/>
  <c r="J887" i="3"/>
  <c r="J888" i="3"/>
  <c r="J889" i="3"/>
  <c r="J890" i="3"/>
  <c r="J891" i="3"/>
  <c r="J892" i="3"/>
  <c r="J893" i="3"/>
  <c r="J894" i="3"/>
  <c r="J895" i="3"/>
  <c r="J896" i="3"/>
  <c r="J897" i="3"/>
  <c r="J898" i="3"/>
  <c r="J899" i="3"/>
  <c r="J900" i="3"/>
  <c r="J901" i="3"/>
  <c r="J902" i="3"/>
  <c r="J903" i="3"/>
  <c r="J904" i="3"/>
  <c r="J905" i="3"/>
  <c r="J906" i="3"/>
  <c r="J907" i="3"/>
  <c r="J908" i="3"/>
  <c r="J909" i="3"/>
  <c r="J910" i="3"/>
  <c r="J911" i="3"/>
  <c r="J912" i="3"/>
  <c r="J913" i="3"/>
  <c r="J914" i="3"/>
  <c r="J915" i="3"/>
  <c r="J916" i="3"/>
  <c r="J917" i="3"/>
  <c r="J918" i="3"/>
  <c r="J919" i="3"/>
  <c r="J920" i="3"/>
  <c r="J921" i="3"/>
  <c r="J922" i="3"/>
  <c r="J923" i="3"/>
  <c r="J924" i="3"/>
  <c r="J925" i="3"/>
  <c r="J926" i="3"/>
  <c r="J927" i="3"/>
  <c r="J928" i="3"/>
  <c r="J929" i="3"/>
  <c r="J930" i="3"/>
  <c r="J931" i="3"/>
  <c r="J932" i="3"/>
  <c r="J933" i="3"/>
  <c r="J934" i="3"/>
  <c r="J935" i="3"/>
  <c r="J936" i="3"/>
  <c r="J937" i="3"/>
  <c r="J938" i="3"/>
  <c r="J939" i="3"/>
  <c r="J940" i="3"/>
  <c r="J941" i="3"/>
  <c r="J942" i="3"/>
  <c r="J943" i="3"/>
  <c r="J944" i="3"/>
  <c r="J945" i="3"/>
  <c r="J946" i="3"/>
  <c r="J947" i="3"/>
  <c r="J948" i="3"/>
  <c r="J949" i="3"/>
  <c r="J950" i="3"/>
  <c r="J951" i="3"/>
  <c r="J952" i="3"/>
  <c r="J953" i="3"/>
  <c r="J954" i="3"/>
  <c r="J955" i="3"/>
  <c r="J956" i="3"/>
  <c r="J957" i="3"/>
  <c r="J958" i="3"/>
  <c r="J959" i="3"/>
  <c r="J960" i="3"/>
  <c r="J961" i="3"/>
  <c r="J962" i="3"/>
  <c r="J963" i="3"/>
  <c r="J964" i="3"/>
  <c r="J965" i="3"/>
  <c r="J966" i="3"/>
  <c r="J967" i="3"/>
  <c r="J968" i="3"/>
  <c r="J969" i="3"/>
  <c r="J970" i="3"/>
  <c r="J971" i="3"/>
  <c r="J972" i="3"/>
  <c r="J973" i="3"/>
  <c r="J974" i="3"/>
  <c r="J975" i="3"/>
  <c r="J976" i="3"/>
  <c r="J977" i="3"/>
  <c r="J978" i="3"/>
  <c r="J979" i="3"/>
  <c r="J980" i="3"/>
  <c r="J981" i="3"/>
  <c r="J982" i="3"/>
  <c r="J983" i="3"/>
  <c r="J984" i="3"/>
  <c r="J985" i="3"/>
  <c r="J986" i="3"/>
  <c r="J987" i="3"/>
  <c r="J988" i="3"/>
  <c r="J989" i="3"/>
  <c r="J990" i="3"/>
  <c r="J991" i="3"/>
  <c r="J992" i="3"/>
  <c r="J993" i="3"/>
  <c r="J994" i="3"/>
  <c r="J995" i="3"/>
  <c r="J996" i="3"/>
  <c r="J997" i="3"/>
  <c r="J998" i="3"/>
  <c r="J999" i="3"/>
  <c r="J1000" i="3"/>
  <c r="J1001" i="3"/>
  <c r="J1002" i="3"/>
  <c r="J1003" i="3"/>
  <c r="J1004" i="3"/>
  <c r="J1005" i="3"/>
  <c r="J1006" i="3"/>
  <c r="J1007" i="3"/>
  <c r="J1008" i="3"/>
  <c r="J1009" i="3"/>
  <c r="J1010" i="3"/>
  <c r="J1011" i="3"/>
  <c r="J1012" i="3"/>
  <c r="J1013" i="3"/>
  <c r="J1014" i="3"/>
  <c r="J1015" i="3"/>
  <c r="J1016" i="3"/>
  <c r="J1017" i="3"/>
  <c r="J1018" i="3"/>
  <c r="J1019" i="3"/>
  <c r="J1020" i="3"/>
  <c r="J1021" i="3"/>
  <c r="J1022" i="3"/>
  <c r="J1023" i="3"/>
  <c r="J1024" i="3"/>
  <c r="J1025" i="3"/>
  <c r="J1026" i="3"/>
  <c r="J1027" i="3"/>
  <c r="J1028" i="3"/>
  <c r="J1029" i="3"/>
  <c r="J1030" i="3"/>
  <c r="J1031" i="3"/>
  <c r="J1032" i="3"/>
  <c r="J1033" i="3"/>
  <c r="J1034" i="3"/>
  <c r="J1035" i="3"/>
  <c r="J1036" i="3"/>
  <c r="J1037" i="3"/>
  <c r="J1038" i="3"/>
  <c r="J1039" i="3"/>
  <c r="J1040" i="3"/>
  <c r="J1041" i="3"/>
  <c r="J1042" i="3"/>
  <c r="J1043" i="3"/>
  <c r="J1044" i="3"/>
  <c r="J1045" i="3"/>
  <c r="J1046" i="3"/>
  <c r="J1047" i="3"/>
  <c r="J1048" i="3"/>
  <c r="J1049" i="3"/>
  <c r="J1050" i="3"/>
  <c r="J1051" i="3"/>
  <c r="J1052" i="3"/>
  <c r="J1053" i="3"/>
  <c r="J1054" i="3"/>
  <c r="J1055" i="3"/>
  <c r="J1056" i="3"/>
  <c r="J1057" i="3"/>
  <c r="J1058" i="3"/>
  <c r="J1059" i="3"/>
  <c r="J1060" i="3"/>
  <c r="J1061" i="3"/>
  <c r="J1062" i="3"/>
  <c r="J1063" i="3"/>
  <c r="J1064" i="3"/>
  <c r="J1065" i="3"/>
  <c r="J1066" i="3"/>
  <c r="J1067" i="3"/>
  <c r="J1068" i="3"/>
  <c r="J1069" i="3"/>
  <c r="J1070" i="3"/>
  <c r="J1071" i="3"/>
  <c r="J1072" i="3"/>
  <c r="J1073" i="3"/>
  <c r="J1074" i="3"/>
  <c r="J1075" i="3"/>
  <c r="J1076" i="3"/>
  <c r="J1077" i="3"/>
  <c r="J1078" i="3"/>
  <c r="J1079" i="3"/>
  <c r="J1080" i="3"/>
  <c r="J1081" i="3"/>
  <c r="J1082" i="3"/>
  <c r="J1083" i="3"/>
  <c r="J1084" i="3"/>
  <c r="J1085" i="3"/>
  <c r="J1086" i="3"/>
  <c r="J1087" i="3"/>
  <c r="J1088" i="3"/>
  <c r="J1089" i="3"/>
  <c r="J1090" i="3"/>
  <c r="J1091" i="3"/>
  <c r="J1092" i="3"/>
  <c r="J1093" i="3"/>
  <c r="J1094" i="3"/>
  <c r="J1095" i="3"/>
  <c r="J1096" i="3"/>
  <c r="J1097" i="3"/>
  <c r="J1098" i="3"/>
  <c r="J1099" i="3"/>
  <c r="J1100" i="3"/>
  <c r="J1101" i="3"/>
  <c r="J1102" i="3"/>
  <c r="J1103" i="3"/>
  <c r="J1104" i="3"/>
  <c r="J1105" i="3"/>
  <c r="J1106" i="3"/>
  <c r="J1107" i="3"/>
  <c r="J1108" i="3"/>
  <c r="J1109" i="3"/>
  <c r="J1110" i="3"/>
  <c r="J1111" i="3"/>
  <c r="J1112" i="3"/>
  <c r="J1113" i="3"/>
  <c r="J1114" i="3"/>
  <c r="J1115" i="3"/>
  <c r="J1116" i="3"/>
  <c r="J1117" i="3"/>
  <c r="J1118" i="3"/>
  <c r="J1119" i="3"/>
  <c r="J1120" i="3"/>
  <c r="J1121" i="3"/>
  <c r="J1122" i="3"/>
  <c r="J1123" i="3"/>
  <c r="J1124" i="3"/>
  <c r="J1125" i="3"/>
  <c r="J1126" i="3"/>
  <c r="J1127" i="3"/>
  <c r="J1128" i="3"/>
  <c r="J1129" i="3"/>
  <c r="J1130" i="3"/>
  <c r="J1131" i="3"/>
  <c r="J1132" i="3"/>
  <c r="J1133" i="3"/>
  <c r="J1134" i="3"/>
  <c r="J1135" i="3"/>
  <c r="J1136" i="3"/>
  <c r="J1137" i="3"/>
  <c r="J1138" i="3"/>
  <c r="J1139" i="3"/>
  <c r="J1140" i="3"/>
  <c r="J1141" i="3"/>
  <c r="J1142" i="3"/>
  <c r="J1143" i="3"/>
  <c r="J1144" i="3"/>
  <c r="J1145" i="3"/>
  <c r="J1146" i="3"/>
  <c r="J1147" i="3"/>
  <c r="J1148" i="3"/>
  <c r="J1149" i="3"/>
  <c r="J1150" i="3"/>
  <c r="J1151" i="3"/>
  <c r="J1152" i="3"/>
  <c r="J1153" i="3"/>
  <c r="J1154" i="3"/>
  <c r="J1155" i="3"/>
  <c r="J1156" i="3"/>
  <c r="J1157" i="3"/>
  <c r="J1158" i="3"/>
  <c r="J1159" i="3"/>
  <c r="J1160" i="3"/>
  <c r="J1161" i="3"/>
  <c r="J1162" i="3"/>
  <c r="J1163" i="3"/>
  <c r="J1164" i="3"/>
  <c r="J1165" i="3"/>
  <c r="J1166" i="3"/>
  <c r="J1167" i="3"/>
  <c r="J1168" i="3"/>
  <c r="J1169" i="3"/>
  <c r="J1170" i="3"/>
  <c r="J1171" i="3"/>
  <c r="J1172" i="3"/>
  <c r="J1173" i="3"/>
  <c r="J1174" i="3"/>
  <c r="J1175" i="3"/>
  <c r="J1176" i="3"/>
  <c r="J1177" i="3"/>
  <c r="J1178" i="3"/>
  <c r="J1179" i="3"/>
  <c r="J1180" i="3"/>
  <c r="J1181" i="3"/>
  <c r="J1182" i="3"/>
  <c r="J1183" i="3"/>
  <c r="J1184" i="3"/>
  <c r="J1185" i="3"/>
  <c r="J1186" i="3"/>
  <c r="J1187" i="3"/>
  <c r="J1188" i="3"/>
  <c r="J1189" i="3"/>
  <c r="J1190" i="3"/>
  <c r="J1191" i="3"/>
  <c r="J1192" i="3"/>
  <c r="J1193" i="3"/>
  <c r="J1194" i="3"/>
  <c r="J1195" i="3"/>
  <c r="J1196" i="3"/>
  <c r="J1197" i="3"/>
  <c r="J1198" i="3"/>
  <c r="J1199" i="3"/>
  <c r="J1200" i="3"/>
  <c r="J1201" i="3"/>
  <c r="J1202" i="3"/>
  <c r="J1203" i="3"/>
  <c r="J1204" i="3"/>
  <c r="J1205" i="3"/>
  <c r="J1206" i="3"/>
  <c r="J1207" i="3"/>
  <c r="J1208" i="3"/>
  <c r="J1209" i="3"/>
  <c r="J1210" i="3"/>
  <c r="J1211" i="3"/>
  <c r="J1212" i="3"/>
  <c r="J1213" i="3"/>
  <c r="J1214" i="3"/>
  <c r="J1215" i="3"/>
  <c r="J1216" i="3"/>
  <c r="J1217" i="3"/>
  <c r="J1218" i="3"/>
  <c r="J1219" i="3"/>
  <c r="J1220" i="3"/>
  <c r="J1221" i="3"/>
  <c r="J1222" i="3"/>
  <c r="J1223" i="3"/>
  <c r="J1224" i="3"/>
  <c r="J1225" i="3"/>
  <c r="J1226" i="3"/>
  <c r="J1227" i="3"/>
  <c r="J1228" i="3"/>
  <c r="J1229" i="3"/>
  <c r="J1230" i="3"/>
  <c r="J1231" i="3"/>
  <c r="J1232" i="3"/>
  <c r="J1233" i="3"/>
  <c r="J1234" i="3"/>
  <c r="J1235" i="3"/>
  <c r="J1236" i="3"/>
  <c r="J1237" i="3"/>
  <c r="J1238" i="3"/>
  <c r="J1239" i="3"/>
  <c r="J1240" i="3"/>
  <c r="J1241" i="3"/>
  <c r="J1242" i="3"/>
  <c r="J1243" i="3"/>
  <c r="J1244" i="3"/>
  <c r="J1245" i="3"/>
  <c r="J1246" i="3"/>
  <c r="J1247" i="3"/>
  <c r="J1248" i="3"/>
  <c r="J1249" i="3"/>
  <c r="J1250" i="3"/>
  <c r="J1251" i="3"/>
  <c r="J1252" i="3"/>
  <c r="J1253" i="3"/>
  <c r="J1254" i="3"/>
  <c r="J1255" i="3"/>
  <c r="J1256" i="3"/>
  <c r="J1257" i="3"/>
  <c r="J1258" i="3"/>
  <c r="J1259" i="3"/>
  <c r="J1260" i="3"/>
  <c r="J1261" i="3"/>
  <c r="J1262" i="3"/>
  <c r="J1263" i="3"/>
  <c r="J1264" i="3"/>
  <c r="J1265" i="3"/>
  <c r="J1266" i="3"/>
  <c r="J1267" i="3"/>
  <c r="J1268" i="3"/>
  <c r="J1269" i="3"/>
  <c r="J1270" i="3"/>
  <c r="J1271" i="3"/>
  <c r="J1272" i="3"/>
  <c r="J1273" i="3"/>
  <c r="J1274" i="3"/>
  <c r="J1275" i="3"/>
  <c r="J1276" i="3"/>
  <c r="J1277" i="3"/>
  <c r="J1278" i="3"/>
  <c r="J1279" i="3"/>
  <c r="J1280" i="3"/>
  <c r="J1281" i="3"/>
  <c r="J1282" i="3"/>
  <c r="J1283" i="3"/>
  <c r="J1284" i="3"/>
  <c r="J1285" i="3"/>
  <c r="J1286" i="3"/>
  <c r="J1287" i="3"/>
  <c r="J1288" i="3"/>
  <c r="J1289" i="3"/>
  <c r="J1290" i="3"/>
  <c r="J1291" i="3"/>
  <c r="J1292" i="3"/>
  <c r="J1293" i="3"/>
  <c r="J1294" i="3"/>
  <c r="J1295" i="3"/>
  <c r="J1296" i="3"/>
  <c r="J1297" i="3"/>
  <c r="J1298" i="3"/>
  <c r="J1299" i="3"/>
  <c r="J1300" i="3"/>
  <c r="J1301" i="3"/>
  <c r="J1302" i="3"/>
  <c r="J1303" i="3"/>
  <c r="J1304" i="3"/>
  <c r="J1305" i="3"/>
  <c r="J1306" i="3"/>
  <c r="J1307" i="3"/>
  <c r="J1308" i="3"/>
  <c r="J1309" i="3"/>
  <c r="J1310" i="3"/>
  <c r="J1311" i="3"/>
  <c r="J1312" i="3"/>
  <c r="J1313" i="3"/>
  <c r="J1314" i="3"/>
  <c r="J1315" i="3"/>
  <c r="J1316" i="3"/>
  <c r="J1317" i="3"/>
  <c r="J1318" i="3"/>
  <c r="J1319" i="3"/>
  <c r="J1320" i="3"/>
  <c r="J1321" i="3"/>
  <c r="J1322" i="3"/>
  <c r="J1323" i="3"/>
  <c r="J1324" i="3"/>
  <c r="J1325" i="3"/>
  <c r="J1326" i="3"/>
  <c r="J1327" i="3"/>
  <c r="J1328" i="3"/>
  <c r="J1329" i="3"/>
  <c r="J1330" i="3"/>
  <c r="J1331" i="3"/>
  <c r="J1332" i="3"/>
  <c r="J1333" i="3"/>
  <c r="J1334" i="3"/>
  <c r="J1335" i="3"/>
  <c r="J1336" i="3"/>
  <c r="J1337" i="3"/>
  <c r="J1338" i="3"/>
  <c r="J1339" i="3"/>
  <c r="J1340" i="3"/>
  <c r="J1341" i="3"/>
  <c r="J1342" i="3"/>
  <c r="J1343" i="3"/>
  <c r="J1344" i="3"/>
  <c r="J1345" i="3"/>
  <c r="J1346" i="3"/>
  <c r="J1347" i="3"/>
  <c r="J1348" i="3"/>
  <c r="J1349" i="3"/>
  <c r="J1350" i="3"/>
  <c r="J1351" i="3"/>
  <c r="J1352" i="3"/>
  <c r="J1353" i="3"/>
  <c r="J1354" i="3"/>
  <c r="J1355" i="3"/>
  <c r="J1356" i="3"/>
  <c r="J1357" i="3"/>
  <c r="J1358" i="3"/>
  <c r="J1359" i="3"/>
  <c r="J1360" i="3"/>
  <c r="J1361" i="3"/>
  <c r="J1362" i="3"/>
  <c r="J1363" i="3"/>
  <c r="J1364" i="3"/>
  <c r="J1365" i="3"/>
  <c r="J1366" i="3"/>
  <c r="J1367" i="3"/>
  <c r="J1368" i="3"/>
  <c r="J1369" i="3"/>
  <c r="J1370" i="3"/>
  <c r="J1371" i="3"/>
  <c r="J1372" i="3"/>
  <c r="J1373" i="3"/>
  <c r="J1374" i="3"/>
  <c r="J1375" i="3"/>
  <c r="J1376" i="3"/>
  <c r="J1377" i="3"/>
  <c r="J1378" i="3"/>
  <c r="J1379" i="3"/>
  <c r="J1380" i="3"/>
  <c r="J1381" i="3"/>
  <c r="J1382" i="3"/>
  <c r="J1383" i="3"/>
  <c r="J1384" i="3"/>
  <c r="J1385" i="3"/>
  <c r="J1386" i="3"/>
  <c r="J1387" i="3"/>
  <c r="J1388" i="3"/>
  <c r="J1389" i="3"/>
  <c r="J1390" i="3"/>
  <c r="J1391" i="3"/>
  <c r="J1392" i="3"/>
  <c r="J1393" i="3"/>
  <c r="J1394" i="3"/>
  <c r="J1395" i="3"/>
  <c r="J1396" i="3"/>
  <c r="J1397" i="3"/>
  <c r="J1398" i="3"/>
  <c r="J1399" i="3"/>
  <c r="J1400" i="3"/>
  <c r="J1401" i="3"/>
  <c r="J1402" i="3"/>
  <c r="J1403" i="3"/>
  <c r="J1404" i="3"/>
  <c r="J1405" i="3"/>
  <c r="J1406" i="3"/>
  <c r="J1407" i="3"/>
  <c r="J1408" i="3"/>
  <c r="J1409" i="3"/>
  <c r="J1410" i="3"/>
  <c r="J1411" i="3"/>
  <c r="J1412" i="3"/>
  <c r="J1413" i="3"/>
  <c r="J1414" i="3"/>
  <c r="J1415" i="3"/>
  <c r="J1416" i="3"/>
  <c r="J1417" i="3"/>
  <c r="J1418" i="3"/>
  <c r="J1419" i="3"/>
  <c r="J1420" i="3"/>
  <c r="J1421" i="3"/>
  <c r="J1422" i="3"/>
  <c r="J1423" i="3"/>
  <c r="J1424" i="3"/>
  <c r="J1425" i="3"/>
  <c r="J1426" i="3"/>
  <c r="J1427" i="3"/>
  <c r="J1428" i="3"/>
  <c r="J1429" i="3"/>
  <c r="J1430" i="3"/>
  <c r="J1431" i="3"/>
  <c r="J1432" i="3"/>
  <c r="J1433" i="3"/>
  <c r="J1434" i="3"/>
  <c r="J1435" i="3"/>
  <c r="J1436" i="3"/>
  <c r="J1437" i="3"/>
  <c r="J1438" i="3"/>
  <c r="J1439" i="3"/>
  <c r="J1440" i="3"/>
  <c r="J1441" i="3"/>
  <c r="J1442" i="3"/>
  <c r="J1443" i="3"/>
  <c r="J1444" i="3"/>
  <c r="J1445" i="3"/>
  <c r="J1446" i="3"/>
  <c r="J1447" i="3"/>
  <c r="J1448" i="3"/>
  <c r="J1449" i="3"/>
  <c r="J1450" i="3"/>
  <c r="J1451" i="3"/>
  <c r="J1452" i="3"/>
  <c r="J1453" i="3"/>
  <c r="J1454" i="3"/>
  <c r="J1455" i="3"/>
  <c r="J1456" i="3"/>
  <c r="J1457" i="3"/>
  <c r="J1458" i="3"/>
  <c r="J1459" i="3"/>
  <c r="J1460" i="3"/>
  <c r="J1461" i="3"/>
  <c r="J1462" i="3"/>
  <c r="J1463" i="3"/>
  <c r="J1464" i="3"/>
  <c r="J1465" i="3"/>
  <c r="J1466" i="3"/>
  <c r="J2" i="3"/>
  <c r="K3" i="3"/>
  <c r="K4" i="3"/>
  <c r="K5" i="3"/>
  <c r="K6" i="3"/>
  <c r="K7" i="3"/>
  <c r="K8" i="3"/>
  <c r="K9" i="3"/>
  <c r="K10" i="3"/>
  <c r="K11" i="3"/>
  <c r="K12" i="3"/>
  <c r="K13" i="3"/>
  <c r="K14" i="3"/>
  <c r="K15" i="3"/>
  <c r="K16" i="3"/>
  <c r="K17" i="3"/>
  <c r="K18" i="3"/>
  <c r="K19" i="3"/>
  <c r="K20" i="3"/>
  <c r="K21" i="3"/>
  <c r="K22" i="3"/>
  <c r="K23" i="3"/>
  <c r="K24" i="3"/>
  <c r="K25" i="3"/>
  <c r="K26" i="3"/>
  <c r="K27" i="3"/>
  <c r="K28" i="3"/>
  <c r="K29" i="3"/>
  <c r="K30" i="3"/>
  <c r="K31" i="3"/>
  <c r="K32" i="3"/>
  <c r="K33" i="3"/>
  <c r="K34" i="3"/>
  <c r="K35" i="3"/>
  <c r="K36" i="3"/>
  <c r="K37" i="3"/>
  <c r="K38" i="3"/>
  <c r="K39" i="3"/>
  <c r="K40" i="3"/>
  <c r="K41" i="3"/>
  <c r="K42" i="3"/>
  <c r="K43" i="3"/>
  <c r="K44" i="3"/>
  <c r="K45" i="3"/>
  <c r="K46" i="3"/>
  <c r="K47" i="3"/>
  <c r="K48" i="3"/>
  <c r="K49" i="3"/>
  <c r="K50" i="3"/>
  <c r="K51" i="3"/>
  <c r="K52" i="3"/>
  <c r="K53" i="3"/>
  <c r="K54" i="3"/>
  <c r="K55" i="3"/>
  <c r="K56" i="3"/>
  <c r="K57" i="3"/>
  <c r="K58" i="3"/>
  <c r="K59" i="3"/>
  <c r="K60" i="3"/>
  <c r="K61" i="3"/>
  <c r="K62" i="3"/>
  <c r="K63" i="3"/>
  <c r="K64" i="3"/>
  <c r="K65" i="3"/>
  <c r="K66" i="3"/>
  <c r="K67" i="3"/>
  <c r="K68" i="3"/>
  <c r="K69" i="3"/>
  <c r="K70" i="3"/>
  <c r="K71" i="3"/>
  <c r="K72" i="3"/>
  <c r="K73" i="3"/>
  <c r="K74" i="3"/>
  <c r="K75" i="3"/>
  <c r="K76" i="3"/>
  <c r="K77" i="3"/>
  <c r="K78" i="3"/>
  <c r="K79" i="3"/>
  <c r="K80" i="3"/>
  <c r="K81" i="3"/>
  <c r="K82" i="3"/>
  <c r="K83" i="3"/>
  <c r="K84" i="3"/>
  <c r="K85" i="3"/>
  <c r="K86" i="3"/>
  <c r="K87" i="3"/>
  <c r="K88" i="3"/>
  <c r="K89" i="3"/>
  <c r="K90" i="3"/>
  <c r="K91" i="3"/>
  <c r="K92" i="3"/>
  <c r="K93" i="3"/>
  <c r="K94" i="3"/>
  <c r="K95" i="3"/>
  <c r="K96" i="3"/>
  <c r="K97" i="3"/>
  <c r="K98" i="3"/>
  <c r="K99" i="3"/>
  <c r="K100" i="3"/>
  <c r="K101" i="3"/>
  <c r="K102" i="3"/>
  <c r="K103" i="3"/>
  <c r="K104" i="3"/>
  <c r="K105" i="3"/>
  <c r="K106" i="3"/>
  <c r="K107" i="3"/>
  <c r="K108" i="3"/>
  <c r="K109" i="3"/>
  <c r="K110" i="3"/>
  <c r="K111" i="3"/>
  <c r="K112" i="3"/>
  <c r="K113" i="3"/>
  <c r="K114" i="3"/>
  <c r="K115" i="3"/>
  <c r="K116" i="3"/>
  <c r="K117" i="3"/>
  <c r="K118" i="3"/>
  <c r="K119" i="3"/>
  <c r="K120" i="3"/>
  <c r="K121" i="3"/>
  <c r="K122" i="3"/>
  <c r="K123" i="3"/>
  <c r="K124" i="3"/>
  <c r="K125" i="3"/>
  <c r="K126" i="3"/>
  <c r="K127" i="3"/>
  <c r="K128" i="3"/>
  <c r="K129" i="3"/>
  <c r="K130" i="3"/>
  <c r="K131" i="3"/>
  <c r="K132" i="3"/>
  <c r="K133" i="3"/>
  <c r="K134" i="3"/>
  <c r="K135" i="3"/>
  <c r="K136" i="3"/>
  <c r="K137" i="3"/>
  <c r="K138" i="3"/>
  <c r="K139" i="3"/>
  <c r="K140" i="3"/>
  <c r="K141" i="3"/>
  <c r="K142" i="3"/>
  <c r="K143" i="3"/>
  <c r="K144" i="3"/>
  <c r="K145" i="3"/>
  <c r="K146" i="3"/>
  <c r="K147" i="3"/>
  <c r="K148" i="3"/>
  <c r="K149" i="3"/>
  <c r="K150" i="3"/>
  <c r="K151" i="3"/>
  <c r="K152" i="3"/>
  <c r="K153" i="3"/>
  <c r="K154" i="3"/>
  <c r="K155" i="3"/>
  <c r="K156" i="3"/>
  <c r="K157" i="3"/>
  <c r="K158" i="3"/>
  <c r="K159" i="3"/>
  <c r="K160" i="3"/>
  <c r="K161" i="3"/>
  <c r="K162" i="3"/>
  <c r="K163" i="3"/>
  <c r="K164" i="3"/>
  <c r="K165" i="3"/>
  <c r="K166" i="3"/>
  <c r="K167" i="3"/>
  <c r="K168" i="3"/>
  <c r="K169" i="3"/>
  <c r="K170" i="3"/>
  <c r="K171" i="3"/>
  <c r="K172" i="3"/>
  <c r="K173" i="3"/>
  <c r="K174" i="3"/>
  <c r="K175" i="3"/>
  <c r="K176" i="3"/>
  <c r="K177" i="3"/>
  <c r="K178" i="3"/>
  <c r="K179" i="3"/>
  <c r="K180" i="3"/>
  <c r="K181" i="3"/>
  <c r="K182" i="3"/>
  <c r="K183" i="3"/>
  <c r="K184" i="3"/>
  <c r="K185" i="3"/>
  <c r="K186" i="3"/>
  <c r="K187" i="3"/>
  <c r="K188" i="3"/>
  <c r="K189" i="3"/>
  <c r="K190" i="3"/>
  <c r="K191" i="3"/>
  <c r="K192" i="3"/>
  <c r="K193" i="3"/>
  <c r="K194" i="3"/>
  <c r="K195" i="3"/>
  <c r="K196" i="3"/>
  <c r="K197" i="3"/>
  <c r="K198" i="3"/>
  <c r="K199" i="3"/>
  <c r="K200" i="3"/>
  <c r="K201" i="3"/>
  <c r="K202" i="3"/>
  <c r="K203" i="3"/>
  <c r="K204" i="3"/>
  <c r="K205" i="3"/>
  <c r="K206" i="3"/>
  <c r="K207" i="3"/>
  <c r="K208" i="3"/>
  <c r="K209" i="3"/>
  <c r="K210" i="3"/>
  <c r="K211" i="3"/>
  <c r="K212" i="3"/>
  <c r="K213" i="3"/>
  <c r="K214" i="3"/>
  <c r="K215" i="3"/>
  <c r="K216" i="3"/>
  <c r="K217" i="3"/>
  <c r="K218" i="3"/>
  <c r="K219" i="3"/>
  <c r="K220" i="3"/>
  <c r="K221" i="3"/>
  <c r="K222" i="3"/>
  <c r="K223" i="3"/>
  <c r="K224" i="3"/>
  <c r="K225" i="3"/>
  <c r="K226" i="3"/>
  <c r="K227" i="3"/>
  <c r="K228" i="3"/>
  <c r="K229" i="3"/>
  <c r="K230" i="3"/>
  <c r="K231" i="3"/>
  <c r="K232" i="3"/>
  <c r="K233" i="3"/>
  <c r="K234" i="3"/>
  <c r="K235" i="3"/>
  <c r="K236" i="3"/>
  <c r="K237" i="3"/>
  <c r="K238" i="3"/>
  <c r="K239" i="3"/>
  <c r="K240" i="3"/>
  <c r="K241" i="3"/>
  <c r="K242" i="3"/>
  <c r="K243" i="3"/>
  <c r="K244" i="3"/>
  <c r="K245" i="3"/>
  <c r="K246" i="3"/>
  <c r="K247" i="3"/>
  <c r="K248" i="3"/>
  <c r="K249" i="3"/>
  <c r="K250" i="3"/>
  <c r="K251" i="3"/>
  <c r="K252" i="3"/>
  <c r="K253" i="3"/>
  <c r="K254" i="3"/>
  <c r="K255" i="3"/>
  <c r="K256" i="3"/>
  <c r="K257" i="3"/>
  <c r="K258" i="3"/>
  <c r="K259" i="3"/>
  <c r="K260" i="3"/>
  <c r="K261" i="3"/>
  <c r="K262" i="3"/>
  <c r="K263" i="3"/>
  <c r="K264" i="3"/>
  <c r="K265" i="3"/>
  <c r="K266" i="3"/>
  <c r="K267" i="3"/>
  <c r="K268" i="3"/>
  <c r="K269" i="3"/>
  <c r="K270" i="3"/>
  <c r="K271" i="3"/>
  <c r="K272" i="3"/>
  <c r="K273" i="3"/>
  <c r="K274" i="3"/>
  <c r="K275" i="3"/>
  <c r="K276" i="3"/>
  <c r="K277" i="3"/>
  <c r="K278" i="3"/>
  <c r="K279" i="3"/>
  <c r="K280" i="3"/>
  <c r="K281" i="3"/>
  <c r="K282" i="3"/>
  <c r="K283" i="3"/>
  <c r="K284" i="3"/>
  <c r="K285" i="3"/>
  <c r="K286" i="3"/>
  <c r="K287" i="3"/>
  <c r="K288" i="3"/>
  <c r="K289" i="3"/>
  <c r="K290" i="3"/>
  <c r="K291" i="3"/>
  <c r="K292" i="3"/>
  <c r="K293" i="3"/>
  <c r="K294" i="3"/>
  <c r="K295" i="3"/>
  <c r="K296" i="3"/>
  <c r="K297" i="3"/>
  <c r="K298" i="3"/>
  <c r="K299" i="3"/>
  <c r="K300" i="3"/>
  <c r="K301" i="3"/>
  <c r="K302" i="3"/>
  <c r="K303" i="3"/>
  <c r="K304" i="3"/>
  <c r="K305" i="3"/>
  <c r="K306" i="3"/>
  <c r="K307" i="3"/>
  <c r="K308" i="3"/>
  <c r="K309" i="3"/>
  <c r="K310" i="3"/>
  <c r="K311" i="3"/>
  <c r="K312" i="3"/>
  <c r="K313" i="3"/>
  <c r="K314" i="3"/>
  <c r="K315" i="3"/>
  <c r="K316" i="3"/>
  <c r="K317" i="3"/>
  <c r="K318" i="3"/>
  <c r="K319" i="3"/>
  <c r="K320" i="3"/>
  <c r="K321" i="3"/>
  <c r="K322" i="3"/>
  <c r="K323" i="3"/>
  <c r="K324" i="3"/>
  <c r="K325" i="3"/>
  <c r="K326" i="3"/>
  <c r="K327" i="3"/>
  <c r="K328" i="3"/>
  <c r="K329" i="3"/>
  <c r="K330" i="3"/>
  <c r="K331" i="3"/>
  <c r="K332" i="3"/>
  <c r="K333" i="3"/>
  <c r="K334" i="3"/>
  <c r="K335" i="3"/>
  <c r="K336" i="3"/>
  <c r="K337" i="3"/>
  <c r="K338" i="3"/>
  <c r="K339" i="3"/>
  <c r="K340" i="3"/>
  <c r="K341" i="3"/>
  <c r="K342" i="3"/>
  <c r="K343" i="3"/>
  <c r="K344" i="3"/>
  <c r="K345" i="3"/>
  <c r="K346" i="3"/>
  <c r="K347" i="3"/>
  <c r="K348" i="3"/>
  <c r="K349" i="3"/>
  <c r="K350" i="3"/>
  <c r="K351" i="3"/>
  <c r="K352" i="3"/>
  <c r="K353" i="3"/>
  <c r="K354" i="3"/>
  <c r="K355" i="3"/>
  <c r="K356" i="3"/>
  <c r="K357" i="3"/>
  <c r="K358" i="3"/>
  <c r="K359" i="3"/>
  <c r="K360" i="3"/>
  <c r="K361" i="3"/>
  <c r="K362" i="3"/>
  <c r="K363" i="3"/>
  <c r="K364" i="3"/>
  <c r="K365" i="3"/>
  <c r="K366" i="3"/>
  <c r="K367" i="3"/>
  <c r="K368" i="3"/>
  <c r="K369" i="3"/>
  <c r="K370" i="3"/>
  <c r="K371" i="3"/>
  <c r="K372" i="3"/>
  <c r="K373" i="3"/>
  <c r="K374" i="3"/>
  <c r="K375" i="3"/>
  <c r="K376" i="3"/>
  <c r="K377" i="3"/>
  <c r="K378" i="3"/>
  <c r="K379" i="3"/>
  <c r="K380" i="3"/>
  <c r="K381" i="3"/>
  <c r="K382" i="3"/>
  <c r="K383" i="3"/>
  <c r="K384" i="3"/>
  <c r="K385" i="3"/>
  <c r="K386" i="3"/>
  <c r="K387" i="3"/>
  <c r="K388" i="3"/>
  <c r="K389" i="3"/>
  <c r="K390" i="3"/>
  <c r="K391" i="3"/>
  <c r="K392" i="3"/>
  <c r="K393" i="3"/>
  <c r="K394" i="3"/>
  <c r="K395" i="3"/>
  <c r="K396" i="3"/>
  <c r="K397" i="3"/>
  <c r="K398" i="3"/>
  <c r="K399" i="3"/>
  <c r="K400" i="3"/>
  <c r="K401" i="3"/>
  <c r="K402" i="3"/>
  <c r="K403" i="3"/>
  <c r="K404" i="3"/>
  <c r="K405" i="3"/>
  <c r="K406" i="3"/>
  <c r="K407" i="3"/>
  <c r="K408" i="3"/>
  <c r="K409" i="3"/>
  <c r="K410" i="3"/>
  <c r="K411" i="3"/>
  <c r="K412" i="3"/>
  <c r="K413" i="3"/>
  <c r="K414" i="3"/>
  <c r="K415" i="3"/>
  <c r="K416" i="3"/>
  <c r="K417" i="3"/>
  <c r="K418" i="3"/>
  <c r="K419" i="3"/>
  <c r="K420" i="3"/>
  <c r="K421" i="3"/>
  <c r="K422" i="3"/>
  <c r="K423" i="3"/>
  <c r="K424" i="3"/>
  <c r="K425" i="3"/>
  <c r="K426" i="3"/>
  <c r="K427" i="3"/>
  <c r="K428" i="3"/>
  <c r="K429" i="3"/>
  <c r="K430" i="3"/>
  <c r="K431" i="3"/>
  <c r="K432" i="3"/>
  <c r="K433" i="3"/>
  <c r="K434" i="3"/>
  <c r="K435" i="3"/>
  <c r="K436" i="3"/>
  <c r="K437" i="3"/>
  <c r="K438" i="3"/>
  <c r="K439" i="3"/>
  <c r="K440" i="3"/>
  <c r="K441" i="3"/>
  <c r="K442" i="3"/>
  <c r="K443" i="3"/>
  <c r="K444" i="3"/>
  <c r="K445" i="3"/>
  <c r="K446" i="3"/>
  <c r="K447" i="3"/>
  <c r="K448" i="3"/>
  <c r="K449" i="3"/>
  <c r="K450" i="3"/>
  <c r="K451" i="3"/>
  <c r="K452" i="3"/>
  <c r="K453" i="3"/>
  <c r="K454" i="3"/>
  <c r="K455" i="3"/>
  <c r="K456" i="3"/>
  <c r="K457" i="3"/>
  <c r="K458" i="3"/>
  <c r="K459" i="3"/>
  <c r="K460" i="3"/>
  <c r="K461" i="3"/>
  <c r="K462" i="3"/>
  <c r="K463" i="3"/>
  <c r="K464" i="3"/>
  <c r="K465" i="3"/>
  <c r="K466" i="3"/>
  <c r="K467" i="3"/>
  <c r="K468" i="3"/>
  <c r="K469" i="3"/>
  <c r="K470" i="3"/>
  <c r="K471" i="3"/>
  <c r="K472" i="3"/>
  <c r="K473" i="3"/>
  <c r="K474" i="3"/>
  <c r="K475" i="3"/>
  <c r="K476" i="3"/>
  <c r="K477" i="3"/>
  <c r="K478" i="3"/>
  <c r="K479" i="3"/>
  <c r="K480" i="3"/>
  <c r="K481" i="3"/>
  <c r="K482" i="3"/>
  <c r="K483" i="3"/>
  <c r="K484" i="3"/>
  <c r="K485" i="3"/>
  <c r="K486" i="3"/>
  <c r="K487" i="3"/>
  <c r="K488" i="3"/>
  <c r="K489" i="3"/>
  <c r="K490" i="3"/>
  <c r="K491" i="3"/>
  <c r="K492" i="3"/>
  <c r="K493" i="3"/>
  <c r="K494" i="3"/>
  <c r="K495" i="3"/>
  <c r="K496" i="3"/>
  <c r="K497" i="3"/>
  <c r="K498" i="3"/>
  <c r="K499" i="3"/>
  <c r="K500" i="3"/>
  <c r="K501" i="3"/>
  <c r="K502" i="3"/>
  <c r="K503" i="3"/>
  <c r="K504" i="3"/>
  <c r="K505" i="3"/>
  <c r="K506" i="3"/>
  <c r="K507" i="3"/>
  <c r="K508" i="3"/>
  <c r="K509" i="3"/>
  <c r="K510" i="3"/>
  <c r="K511" i="3"/>
  <c r="K512" i="3"/>
  <c r="K513" i="3"/>
  <c r="K514" i="3"/>
  <c r="K515" i="3"/>
  <c r="K516" i="3"/>
  <c r="K517" i="3"/>
  <c r="K518" i="3"/>
  <c r="K519" i="3"/>
  <c r="K520" i="3"/>
  <c r="K521" i="3"/>
  <c r="K522" i="3"/>
  <c r="K523" i="3"/>
  <c r="K524" i="3"/>
  <c r="K525" i="3"/>
  <c r="K526" i="3"/>
  <c r="K527" i="3"/>
  <c r="K528" i="3"/>
  <c r="K529" i="3"/>
  <c r="K530" i="3"/>
  <c r="K531" i="3"/>
  <c r="K532" i="3"/>
  <c r="K533" i="3"/>
  <c r="K534" i="3"/>
  <c r="K535" i="3"/>
  <c r="K536" i="3"/>
  <c r="K537" i="3"/>
  <c r="K538" i="3"/>
  <c r="K539" i="3"/>
  <c r="K540" i="3"/>
  <c r="K541" i="3"/>
  <c r="K542" i="3"/>
  <c r="K543" i="3"/>
  <c r="K544" i="3"/>
  <c r="K545" i="3"/>
  <c r="K546" i="3"/>
  <c r="K547" i="3"/>
  <c r="K548" i="3"/>
  <c r="K549" i="3"/>
  <c r="K550" i="3"/>
  <c r="K551" i="3"/>
  <c r="K552" i="3"/>
  <c r="K553" i="3"/>
  <c r="K554" i="3"/>
  <c r="K555" i="3"/>
  <c r="K556" i="3"/>
  <c r="K557" i="3"/>
  <c r="K558" i="3"/>
  <c r="K559" i="3"/>
  <c r="K560" i="3"/>
  <c r="K561" i="3"/>
  <c r="K562" i="3"/>
  <c r="K563" i="3"/>
  <c r="K564" i="3"/>
  <c r="K565" i="3"/>
  <c r="K566" i="3"/>
  <c r="K567" i="3"/>
  <c r="K568" i="3"/>
  <c r="K569" i="3"/>
  <c r="K570" i="3"/>
  <c r="K571" i="3"/>
  <c r="K572" i="3"/>
  <c r="K573" i="3"/>
  <c r="K574" i="3"/>
  <c r="K575" i="3"/>
  <c r="K576" i="3"/>
  <c r="K577" i="3"/>
  <c r="K578" i="3"/>
  <c r="K579" i="3"/>
  <c r="K580" i="3"/>
  <c r="K581" i="3"/>
  <c r="K582" i="3"/>
  <c r="K583" i="3"/>
  <c r="K584" i="3"/>
  <c r="K585" i="3"/>
  <c r="K586" i="3"/>
  <c r="K587" i="3"/>
  <c r="K588" i="3"/>
  <c r="K589" i="3"/>
  <c r="K590" i="3"/>
  <c r="K591" i="3"/>
  <c r="K592" i="3"/>
  <c r="K593" i="3"/>
  <c r="K594" i="3"/>
  <c r="K595" i="3"/>
  <c r="K596" i="3"/>
  <c r="K597" i="3"/>
  <c r="K598" i="3"/>
  <c r="K599" i="3"/>
  <c r="K600" i="3"/>
  <c r="K601" i="3"/>
  <c r="K602" i="3"/>
  <c r="K603" i="3"/>
  <c r="K604" i="3"/>
  <c r="K605" i="3"/>
  <c r="K606" i="3"/>
  <c r="K607" i="3"/>
  <c r="K608" i="3"/>
  <c r="K609" i="3"/>
  <c r="K610" i="3"/>
  <c r="K611" i="3"/>
  <c r="K612" i="3"/>
  <c r="K613" i="3"/>
  <c r="K614" i="3"/>
  <c r="K615" i="3"/>
  <c r="K616" i="3"/>
  <c r="K617" i="3"/>
  <c r="K618" i="3"/>
  <c r="K619" i="3"/>
  <c r="K620" i="3"/>
  <c r="K621" i="3"/>
  <c r="K622" i="3"/>
  <c r="K623" i="3"/>
  <c r="K624" i="3"/>
  <c r="K625" i="3"/>
  <c r="K626" i="3"/>
  <c r="K627" i="3"/>
  <c r="K628" i="3"/>
  <c r="K629" i="3"/>
  <c r="K630" i="3"/>
  <c r="K631" i="3"/>
  <c r="K632" i="3"/>
  <c r="K633" i="3"/>
  <c r="K634" i="3"/>
  <c r="K635" i="3"/>
  <c r="K636" i="3"/>
  <c r="K637" i="3"/>
  <c r="K638" i="3"/>
  <c r="K639" i="3"/>
  <c r="K640" i="3"/>
  <c r="K641" i="3"/>
  <c r="K642" i="3"/>
  <c r="K643" i="3"/>
  <c r="K644" i="3"/>
  <c r="K645" i="3"/>
  <c r="K646" i="3"/>
  <c r="K647" i="3"/>
  <c r="K648" i="3"/>
  <c r="K649" i="3"/>
  <c r="K650" i="3"/>
  <c r="K651" i="3"/>
  <c r="K652" i="3"/>
  <c r="K653" i="3"/>
  <c r="K654" i="3"/>
  <c r="K655" i="3"/>
  <c r="K656" i="3"/>
  <c r="K657" i="3"/>
  <c r="K658" i="3"/>
  <c r="K659" i="3"/>
  <c r="K660" i="3"/>
  <c r="K661" i="3"/>
  <c r="K662" i="3"/>
  <c r="K663" i="3"/>
  <c r="K664" i="3"/>
  <c r="K665" i="3"/>
  <c r="K666" i="3"/>
  <c r="K667" i="3"/>
  <c r="K668" i="3"/>
  <c r="K669" i="3"/>
  <c r="K670" i="3"/>
  <c r="K671" i="3"/>
  <c r="K672" i="3"/>
  <c r="K673" i="3"/>
  <c r="K674" i="3"/>
  <c r="K675" i="3"/>
  <c r="K676" i="3"/>
  <c r="K677" i="3"/>
  <c r="K678" i="3"/>
  <c r="K679" i="3"/>
  <c r="K680" i="3"/>
  <c r="K681" i="3"/>
  <c r="K682" i="3"/>
  <c r="K683" i="3"/>
  <c r="K684" i="3"/>
  <c r="K685" i="3"/>
  <c r="K686" i="3"/>
  <c r="K687" i="3"/>
  <c r="K688" i="3"/>
  <c r="K689" i="3"/>
  <c r="K690" i="3"/>
  <c r="K691" i="3"/>
  <c r="K692" i="3"/>
  <c r="K693" i="3"/>
  <c r="K694" i="3"/>
  <c r="K695" i="3"/>
  <c r="K696" i="3"/>
  <c r="K697" i="3"/>
  <c r="K698" i="3"/>
  <c r="K699" i="3"/>
  <c r="K700" i="3"/>
  <c r="K701" i="3"/>
  <c r="K702" i="3"/>
  <c r="K703" i="3"/>
  <c r="K704" i="3"/>
  <c r="K705" i="3"/>
  <c r="K706" i="3"/>
  <c r="K707" i="3"/>
  <c r="K708" i="3"/>
  <c r="K709" i="3"/>
  <c r="K710" i="3"/>
  <c r="K711" i="3"/>
  <c r="K712" i="3"/>
  <c r="K713" i="3"/>
  <c r="K714" i="3"/>
  <c r="K715" i="3"/>
  <c r="K716" i="3"/>
  <c r="K717" i="3"/>
  <c r="K718" i="3"/>
  <c r="K719" i="3"/>
  <c r="K720" i="3"/>
  <c r="K721" i="3"/>
  <c r="K722" i="3"/>
  <c r="K723" i="3"/>
  <c r="K724" i="3"/>
  <c r="K725" i="3"/>
  <c r="K726" i="3"/>
  <c r="K727" i="3"/>
  <c r="K728" i="3"/>
  <c r="K729" i="3"/>
  <c r="K730" i="3"/>
  <c r="K731" i="3"/>
  <c r="K732" i="3"/>
  <c r="K733" i="3"/>
  <c r="K734" i="3"/>
  <c r="K735" i="3"/>
  <c r="K736" i="3"/>
  <c r="K737" i="3"/>
  <c r="K738" i="3"/>
  <c r="K739" i="3"/>
  <c r="K740" i="3"/>
  <c r="K741" i="3"/>
  <c r="K742" i="3"/>
  <c r="K743" i="3"/>
  <c r="K744" i="3"/>
  <c r="K745" i="3"/>
  <c r="K746" i="3"/>
  <c r="K747" i="3"/>
  <c r="K748" i="3"/>
  <c r="K749" i="3"/>
  <c r="K750" i="3"/>
  <c r="K751" i="3"/>
  <c r="K752" i="3"/>
  <c r="K753" i="3"/>
  <c r="K754" i="3"/>
  <c r="K755" i="3"/>
  <c r="K756" i="3"/>
  <c r="K757" i="3"/>
  <c r="K758" i="3"/>
  <c r="K759" i="3"/>
  <c r="K760" i="3"/>
  <c r="K761" i="3"/>
  <c r="K762" i="3"/>
  <c r="K763" i="3"/>
  <c r="K764" i="3"/>
  <c r="K765" i="3"/>
  <c r="K766" i="3"/>
  <c r="K767" i="3"/>
  <c r="K768" i="3"/>
  <c r="K769" i="3"/>
  <c r="K770" i="3"/>
  <c r="K771" i="3"/>
  <c r="K772" i="3"/>
  <c r="K773" i="3"/>
  <c r="K774" i="3"/>
  <c r="K775" i="3"/>
  <c r="K776" i="3"/>
  <c r="K777" i="3"/>
  <c r="K778" i="3"/>
  <c r="K779" i="3"/>
  <c r="K780" i="3"/>
  <c r="K781" i="3"/>
  <c r="K782" i="3"/>
  <c r="K783" i="3"/>
  <c r="K784" i="3"/>
  <c r="K785" i="3"/>
  <c r="K786" i="3"/>
  <c r="K787" i="3"/>
  <c r="K788" i="3"/>
  <c r="K789" i="3"/>
  <c r="K790" i="3"/>
  <c r="K791" i="3"/>
  <c r="K792" i="3"/>
  <c r="K793" i="3"/>
  <c r="K794" i="3"/>
  <c r="K795" i="3"/>
  <c r="K796" i="3"/>
  <c r="K797" i="3"/>
  <c r="K798" i="3"/>
  <c r="K799" i="3"/>
  <c r="K800" i="3"/>
  <c r="K801" i="3"/>
  <c r="K802" i="3"/>
  <c r="K803" i="3"/>
  <c r="K804" i="3"/>
  <c r="K805" i="3"/>
  <c r="K806" i="3"/>
  <c r="K807" i="3"/>
  <c r="K808" i="3"/>
  <c r="K809" i="3"/>
  <c r="K810" i="3"/>
  <c r="K811" i="3"/>
  <c r="K812" i="3"/>
  <c r="K813" i="3"/>
  <c r="K814" i="3"/>
  <c r="K815" i="3"/>
  <c r="K816" i="3"/>
  <c r="K817" i="3"/>
  <c r="K818" i="3"/>
  <c r="K819" i="3"/>
  <c r="K820" i="3"/>
  <c r="K821" i="3"/>
  <c r="K822" i="3"/>
  <c r="K823" i="3"/>
  <c r="K824" i="3"/>
  <c r="K825" i="3"/>
  <c r="K826" i="3"/>
  <c r="K827" i="3"/>
  <c r="K828" i="3"/>
  <c r="K829" i="3"/>
  <c r="K830" i="3"/>
  <c r="K831" i="3"/>
  <c r="K832" i="3"/>
  <c r="K833" i="3"/>
  <c r="K834" i="3"/>
  <c r="K835" i="3"/>
  <c r="K836" i="3"/>
  <c r="K837" i="3"/>
  <c r="K838" i="3"/>
  <c r="K839" i="3"/>
  <c r="K840" i="3"/>
  <c r="K841" i="3"/>
  <c r="K842" i="3"/>
  <c r="K843" i="3"/>
  <c r="K844" i="3"/>
  <c r="K845" i="3"/>
  <c r="K846" i="3"/>
  <c r="K847" i="3"/>
  <c r="K848" i="3"/>
  <c r="K849" i="3"/>
  <c r="K850" i="3"/>
  <c r="K851" i="3"/>
  <c r="K852" i="3"/>
  <c r="K853" i="3"/>
  <c r="K854" i="3"/>
  <c r="K855" i="3"/>
  <c r="K856" i="3"/>
  <c r="K857" i="3"/>
  <c r="K858" i="3"/>
  <c r="K859" i="3"/>
  <c r="K860" i="3"/>
  <c r="K861" i="3"/>
  <c r="K862" i="3"/>
  <c r="K863" i="3"/>
  <c r="K864" i="3"/>
  <c r="K865" i="3"/>
  <c r="K866" i="3"/>
  <c r="K867" i="3"/>
  <c r="K868" i="3"/>
  <c r="K869" i="3"/>
  <c r="K870" i="3"/>
  <c r="K871" i="3"/>
  <c r="K872" i="3"/>
  <c r="K873" i="3"/>
  <c r="K874" i="3"/>
  <c r="K875" i="3"/>
  <c r="K876" i="3"/>
  <c r="K877" i="3"/>
  <c r="K878" i="3"/>
  <c r="K879" i="3"/>
  <c r="K880" i="3"/>
  <c r="K881" i="3"/>
  <c r="K882" i="3"/>
  <c r="K883" i="3"/>
  <c r="K884" i="3"/>
  <c r="K885" i="3"/>
  <c r="K886" i="3"/>
  <c r="K887" i="3"/>
  <c r="K888" i="3"/>
  <c r="K889" i="3"/>
  <c r="K890" i="3"/>
  <c r="K891" i="3"/>
  <c r="K892" i="3"/>
  <c r="K893" i="3"/>
  <c r="K894" i="3"/>
  <c r="K895" i="3"/>
  <c r="K896" i="3"/>
  <c r="K897" i="3"/>
  <c r="K898" i="3"/>
  <c r="K899" i="3"/>
  <c r="K900" i="3"/>
  <c r="K901" i="3"/>
  <c r="K902" i="3"/>
  <c r="K903" i="3"/>
  <c r="K904" i="3"/>
  <c r="K905" i="3"/>
  <c r="K906" i="3"/>
  <c r="K907" i="3"/>
  <c r="K908" i="3"/>
  <c r="K909" i="3"/>
  <c r="K910" i="3"/>
  <c r="K911" i="3"/>
  <c r="K912" i="3"/>
  <c r="K913" i="3"/>
  <c r="K914" i="3"/>
  <c r="K915" i="3"/>
  <c r="K916" i="3"/>
  <c r="K917" i="3"/>
  <c r="K918" i="3"/>
  <c r="K919" i="3"/>
  <c r="K920" i="3"/>
  <c r="K921" i="3"/>
  <c r="K922" i="3"/>
  <c r="K923" i="3"/>
  <c r="K924" i="3"/>
  <c r="K925" i="3"/>
  <c r="K926" i="3"/>
  <c r="K927" i="3"/>
  <c r="K928" i="3"/>
  <c r="K929" i="3"/>
  <c r="K930" i="3"/>
  <c r="K931" i="3"/>
  <c r="K932" i="3"/>
  <c r="K933" i="3"/>
  <c r="K934" i="3"/>
  <c r="K935" i="3"/>
  <c r="K936" i="3"/>
  <c r="K937" i="3"/>
  <c r="K938" i="3"/>
  <c r="K939" i="3"/>
  <c r="K940" i="3"/>
  <c r="K941" i="3"/>
  <c r="K942" i="3"/>
  <c r="K943" i="3"/>
  <c r="K944" i="3"/>
  <c r="K945" i="3"/>
  <c r="K946" i="3"/>
  <c r="K947" i="3"/>
  <c r="K948" i="3"/>
  <c r="K949" i="3"/>
  <c r="K950" i="3"/>
  <c r="K951" i="3"/>
  <c r="K952" i="3"/>
  <c r="K953" i="3"/>
  <c r="K954" i="3"/>
  <c r="K955" i="3"/>
  <c r="K956" i="3"/>
  <c r="K957" i="3"/>
  <c r="K958" i="3"/>
  <c r="K959" i="3"/>
  <c r="K960" i="3"/>
  <c r="K961" i="3"/>
  <c r="K962" i="3"/>
  <c r="K963" i="3"/>
  <c r="K964" i="3"/>
  <c r="K965" i="3"/>
  <c r="K966" i="3"/>
  <c r="K967" i="3"/>
  <c r="K968" i="3"/>
  <c r="K969" i="3"/>
  <c r="K970" i="3"/>
  <c r="K971" i="3"/>
  <c r="K972" i="3"/>
  <c r="K973" i="3"/>
  <c r="K974" i="3"/>
  <c r="K975" i="3"/>
  <c r="K976" i="3"/>
  <c r="K977" i="3"/>
  <c r="K978" i="3"/>
  <c r="K979" i="3"/>
  <c r="K980" i="3"/>
  <c r="K981" i="3"/>
  <c r="K982" i="3"/>
  <c r="K983" i="3"/>
  <c r="K984" i="3"/>
  <c r="K985" i="3"/>
  <c r="K986" i="3"/>
  <c r="K987" i="3"/>
  <c r="K988" i="3"/>
  <c r="K989" i="3"/>
  <c r="K990" i="3"/>
  <c r="K991" i="3"/>
  <c r="K992" i="3"/>
  <c r="K993" i="3"/>
  <c r="K994" i="3"/>
  <c r="K995" i="3"/>
  <c r="K996" i="3"/>
  <c r="K997" i="3"/>
  <c r="K998" i="3"/>
  <c r="K999" i="3"/>
  <c r="K1000" i="3"/>
  <c r="K1001" i="3"/>
  <c r="K1002" i="3"/>
  <c r="K1003" i="3"/>
  <c r="K1004" i="3"/>
  <c r="K1005" i="3"/>
  <c r="K1006" i="3"/>
  <c r="K1007" i="3"/>
  <c r="K1008" i="3"/>
  <c r="K1009" i="3"/>
  <c r="K1010" i="3"/>
  <c r="K1011" i="3"/>
  <c r="K1012" i="3"/>
  <c r="K1013" i="3"/>
  <c r="K1014" i="3"/>
  <c r="K1015" i="3"/>
  <c r="K1016" i="3"/>
  <c r="K1017" i="3"/>
  <c r="K1018" i="3"/>
  <c r="K1019" i="3"/>
  <c r="K1020" i="3"/>
  <c r="K1021" i="3"/>
  <c r="K1022" i="3"/>
  <c r="K1023" i="3"/>
  <c r="K1024" i="3"/>
  <c r="K1025" i="3"/>
  <c r="K1026" i="3"/>
  <c r="K1027" i="3"/>
  <c r="K1028" i="3"/>
  <c r="K1029" i="3"/>
  <c r="K1030" i="3"/>
  <c r="K1031" i="3"/>
  <c r="K1032" i="3"/>
  <c r="K1033" i="3"/>
  <c r="K1034" i="3"/>
  <c r="K1035" i="3"/>
  <c r="K1036" i="3"/>
  <c r="K1037" i="3"/>
  <c r="K1038" i="3"/>
  <c r="K1039" i="3"/>
  <c r="K1040" i="3"/>
  <c r="K1041" i="3"/>
  <c r="K1042" i="3"/>
  <c r="K1043" i="3"/>
  <c r="K1044" i="3"/>
  <c r="K1045" i="3"/>
  <c r="K1046" i="3"/>
  <c r="K1047" i="3"/>
  <c r="K1048" i="3"/>
  <c r="K1049" i="3"/>
  <c r="K1050" i="3"/>
  <c r="K1051" i="3"/>
  <c r="K1052" i="3"/>
  <c r="K1053" i="3"/>
  <c r="K1054" i="3"/>
  <c r="K1055" i="3"/>
  <c r="K1056" i="3"/>
  <c r="K1057" i="3"/>
  <c r="K1058" i="3"/>
  <c r="K1059" i="3"/>
  <c r="K1060" i="3"/>
  <c r="K1061" i="3"/>
  <c r="K1062" i="3"/>
  <c r="K1063" i="3"/>
  <c r="K1064" i="3"/>
  <c r="K1065" i="3"/>
  <c r="K1066" i="3"/>
  <c r="K1067" i="3"/>
  <c r="K1068" i="3"/>
  <c r="K1069" i="3"/>
  <c r="K1070" i="3"/>
  <c r="K1071" i="3"/>
  <c r="K1072" i="3"/>
  <c r="K1073" i="3"/>
  <c r="K1074" i="3"/>
  <c r="K1075" i="3"/>
  <c r="K1076" i="3"/>
  <c r="K1077" i="3"/>
  <c r="K1078" i="3"/>
  <c r="K1079" i="3"/>
  <c r="K1080" i="3"/>
  <c r="K1081" i="3"/>
  <c r="K1082" i="3"/>
  <c r="K1083" i="3"/>
  <c r="K1084" i="3"/>
  <c r="K1085" i="3"/>
  <c r="K1086" i="3"/>
  <c r="K1087" i="3"/>
  <c r="K1088" i="3"/>
  <c r="K1089" i="3"/>
  <c r="K1090" i="3"/>
  <c r="K1091" i="3"/>
  <c r="K1092" i="3"/>
  <c r="K1093" i="3"/>
  <c r="K1094" i="3"/>
  <c r="K1095" i="3"/>
  <c r="K1096" i="3"/>
  <c r="K1097" i="3"/>
  <c r="K1098" i="3"/>
  <c r="K1099" i="3"/>
  <c r="K1100" i="3"/>
  <c r="K1101" i="3"/>
  <c r="K1102" i="3"/>
  <c r="K1103" i="3"/>
  <c r="K1104" i="3"/>
  <c r="K1105" i="3"/>
  <c r="K1106" i="3"/>
  <c r="K1107" i="3"/>
  <c r="K1108" i="3"/>
  <c r="K1109" i="3"/>
  <c r="K1110" i="3"/>
  <c r="K1111" i="3"/>
  <c r="K1112" i="3"/>
  <c r="K1113" i="3"/>
  <c r="K1114" i="3"/>
  <c r="K1115" i="3"/>
  <c r="K1116" i="3"/>
  <c r="K1117" i="3"/>
  <c r="K1118" i="3"/>
  <c r="K1119" i="3"/>
  <c r="K1120" i="3"/>
  <c r="K1121" i="3"/>
  <c r="K1122" i="3"/>
  <c r="K1123" i="3"/>
  <c r="K1124" i="3"/>
  <c r="K1125" i="3"/>
  <c r="K1126" i="3"/>
  <c r="K1127" i="3"/>
  <c r="K1128" i="3"/>
  <c r="K1129" i="3"/>
  <c r="K1130" i="3"/>
  <c r="K1131" i="3"/>
  <c r="K1132" i="3"/>
  <c r="K1133" i="3"/>
  <c r="K1134" i="3"/>
  <c r="K1135" i="3"/>
  <c r="K1136" i="3"/>
  <c r="K1137" i="3"/>
  <c r="K1138" i="3"/>
  <c r="K1139" i="3"/>
  <c r="K1140" i="3"/>
  <c r="K1141" i="3"/>
  <c r="K1142" i="3"/>
  <c r="K1143" i="3"/>
  <c r="K1144" i="3"/>
  <c r="K1145" i="3"/>
  <c r="K1146" i="3"/>
  <c r="K1147" i="3"/>
  <c r="K1148" i="3"/>
  <c r="K1149" i="3"/>
  <c r="K1150" i="3"/>
  <c r="K1151" i="3"/>
  <c r="K1152" i="3"/>
  <c r="K1153" i="3"/>
  <c r="K1154" i="3"/>
  <c r="K1155" i="3"/>
  <c r="K1156" i="3"/>
  <c r="K1157" i="3"/>
  <c r="K1158" i="3"/>
  <c r="K1159" i="3"/>
  <c r="K1160" i="3"/>
  <c r="K1161" i="3"/>
  <c r="K1162" i="3"/>
  <c r="K1163" i="3"/>
  <c r="K1164" i="3"/>
  <c r="K1165" i="3"/>
  <c r="K1166" i="3"/>
  <c r="K1167" i="3"/>
  <c r="K1168" i="3"/>
  <c r="K1169" i="3"/>
  <c r="K1170" i="3"/>
  <c r="K1171" i="3"/>
  <c r="K1172" i="3"/>
  <c r="K1173" i="3"/>
  <c r="K1174" i="3"/>
  <c r="K1175" i="3"/>
  <c r="K1176" i="3"/>
  <c r="K1177" i="3"/>
  <c r="K1178" i="3"/>
  <c r="K1179" i="3"/>
  <c r="K1180" i="3"/>
  <c r="K1181" i="3"/>
  <c r="K1182" i="3"/>
  <c r="K1183" i="3"/>
  <c r="K1184" i="3"/>
  <c r="K1185" i="3"/>
  <c r="K1186" i="3"/>
  <c r="K1187" i="3"/>
  <c r="K1188" i="3"/>
  <c r="K1189" i="3"/>
  <c r="K1190" i="3"/>
  <c r="K1191" i="3"/>
  <c r="K1192" i="3"/>
  <c r="K1193" i="3"/>
  <c r="K1194" i="3"/>
  <c r="K1195" i="3"/>
  <c r="K1196" i="3"/>
  <c r="K1197" i="3"/>
  <c r="K1198" i="3"/>
  <c r="K1199" i="3"/>
  <c r="K1200" i="3"/>
  <c r="K1201" i="3"/>
  <c r="K1202" i="3"/>
  <c r="K1203" i="3"/>
  <c r="K1204" i="3"/>
  <c r="K1205" i="3"/>
  <c r="K1206" i="3"/>
  <c r="K1207" i="3"/>
  <c r="K1208" i="3"/>
  <c r="K1209" i="3"/>
  <c r="K1210" i="3"/>
  <c r="K1211" i="3"/>
  <c r="K1212" i="3"/>
  <c r="K1213" i="3"/>
  <c r="K1214" i="3"/>
  <c r="K1215" i="3"/>
  <c r="K1216" i="3"/>
  <c r="K1217" i="3"/>
  <c r="K1218" i="3"/>
  <c r="K1219" i="3"/>
  <c r="K1220" i="3"/>
  <c r="K1221" i="3"/>
  <c r="K1222" i="3"/>
  <c r="K1223" i="3"/>
  <c r="K1224" i="3"/>
  <c r="K1225" i="3"/>
  <c r="K1226" i="3"/>
  <c r="K1227" i="3"/>
  <c r="K1228" i="3"/>
  <c r="K1229" i="3"/>
  <c r="K1230" i="3"/>
  <c r="K1231" i="3"/>
  <c r="K1232" i="3"/>
  <c r="K1233" i="3"/>
  <c r="K1234" i="3"/>
  <c r="K1235" i="3"/>
  <c r="K1236" i="3"/>
  <c r="K1237" i="3"/>
  <c r="K1238" i="3"/>
  <c r="K1239" i="3"/>
  <c r="K1240" i="3"/>
  <c r="K1241" i="3"/>
  <c r="K1242" i="3"/>
  <c r="K1243" i="3"/>
  <c r="K1244" i="3"/>
  <c r="K1245" i="3"/>
  <c r="K1246" i="3"/>
  <c r="K1247" i="3"/>
  <c r="K1248" i="3"/>
  <c r="K1249" i="3"/>
  <c r="K1250" i="3"/>
  <c r="K1251" i="3"/>
  <c r="K1252" i="3"/>
  <c r="K1253" i="3"/>
  <c r="K1254" i="3"/>
  <c r="K1255" i="3"/>
  <c r="K1256" i="3"/>
  <c r="K1257" i="3"/>
  <c r="K1258" i="3"/>
  <c r="K1259" i="3"/>
  <c r="K1260" i="3"/>
  <c r="K1261" i="3"/>
  <c r="K1262" i="3"/>
  <c r="K1263" i="3"/>
  <c r="K1264" i="3"/>
  <c r="K1265" i="3"/>
  <c r="K1266" i="3"/>
  <c r="K1267" i="3"/>
  <c r="K1268" i="3"/>
  <c r="K1269" i="3"/>
  <c r="K1270" i="3"/>
  <c r="K1271" i="3"/>
  <c r="K1272" i="3"/>
  <c r="K1273" i="3"/>
  <c r="K1274" i="3"/>
  <c r="K1275" i="3"/>
  <c r="K1276" i="3"/>
  <c r="K1277" i="3"/>
  <c r="K1278" i="3"/>
  <c r="K1279" i="3"/>
  <c r="K1280" i="3"/>
  <c r="K1281" i="3"/>
  <c r="K1282" i="3"/>
  <c r="K1283" i="3"/>
  <c r="K1284" i="3"/>
  <c r="K1285" i="3"/>
  <c r="K1286" i="3"/>
  <c r="K1287" i="3"/>
  <c r="K1288" i="3"/>
  <c r="K1289" i="3"/>
  <c r="K1290" i="3"/>
  <c r="K1291" i="3"/>
  <c r="K1292" i="3"/>
  <c r="K1293" i="3"/>
  <c r="K1294" i="3"/>
  <c r="K1295" i="3"/>
  <c r="K1296" i="3"/>
  <c r="K1297" i="3"/>
  <c r="K1298" i="3"/>
  <c r="K1299" i="3"/>
  <c r="K1300" i="3"/>
  <c r="K1301" i="3"/>
  <c r="K1302" i="3"/>
  <c r="K1303" i="3"/>
  <c r="K1304" i="3"/>
  <c r="K1305" i="3"/>
  <c r="K1306" i="3"/>
  <c r="K1307" i="3"/>
  <c r="K1308" i="3"/>
  <c r="K1309" i="3"/>
  <c r="K1310" i="3"/>
  <c r="K1311" i="3"/>
  <c r="K1312" i="3"/>
  <c r="K1313" i="3"/>
  <c r="K1314" i="3"/>
  <c r="K1315" i="3"/>
  <c r="K1316" i="3"/>
  <c r="K1317" i="3"/>
  <c r="K1318" i="3"/>
  <c r="K1319" i="3"/>
  <c r="K1320" i="3"/>
  <c r="K1321" i="3"/>
  <c r="K1322" i="3"/>
  <c r="K1323" i="3"/>
  <c r="K1324" i="3"/>
  <c r="K1325" i="3"/>
  <c r="K1326" i="3"/>
  <c r="K1327" i="3"/>
  <c r="K1328" i="3"/>
  <c r="K1329" i="3"/>
  <c r="K1330" i="3"/>
  <c r="K1331" i="3"/>
  <c r="K1332" i="3"/>
  <c r="K1333" i="3"/>
  <c r="K1334" i="3"/>
  <c r="K1335" i="3"/>
  <c r="K1336" i="3"/>
  <c r="K1337" i="3"/>
  <c r="K1338" i="3"/>
  <c r="K1339" i="3"/>
  <c r="K1340" i="3"/>
  <c r="K1341" i="3"/>
  <c r="K1342" i="3"/>
  <c r="K1343" i="3"/>
  <c r="K1344" i="3"/>
  <c r="K1345" i="3"/>
  <c r="K1346" i="3"/>
  <c r="K1347" i="3"/>
  <c r="K1348" i="3"/>
  <c r="K1349" i="3"/>
  <c r="K1350" i="3"/>
  <c r="K1351" i="3"/>
  <c r="K1352" i="3"/>
  <c r="K1353" i="3"/>
  <c r="K1354" i="3"/>
  <c r="K1355" i="3"/>
  <c r="K1356" i="3"/>
  <c r="K1357" i="3"/>
  <c r="K1358" i="3"/>
  <c r="K1359" i="3"/>
  <c r="K1360" i="3"/>
  <c r="K1361" i="3"/>
  <c r="K1362" i="3"/>
  <c r="K1363" i="3"/>
  <c r="K1364" i="3"/>
  <c r="K1365" i="3"/>
  <c r="K1366" i="3"/>
  <c r="K1367" i="3"/>
  <c r="K1368" i="3"/>
  <c r="K1369" i="3"/>
  <c r="K1370" i="3"/>
  <c r="K1371" i="3"/>
  <c r="K1372" i="3"/>
  <c r="K1373" i="3"/>
  <c r="K1374" i="3"/>
  <c r="K1375" i="3"/>
  <c r="K1376" i="3"/>
  <c r="K1377" i="3"/>
  <c r="K1378" i="3"/>
  <c r="K1379" i="3"/>
  <c r="K1380" i="3"/>
  <c r="K1381" i="3"/>
  <c r="K1382" i="3"/>
  <c r="K1383" i="3"/>
  <c r="K1384" i="3"/>
  <c r="K1385" i="3"/>
  <c r="K1386" i="3"/>
  <c r="K1387" i="3"/>
  <c r="K1388" i="3"/>
  <c r="K1389" i="3"/>
  <c r="K1390" i="3"/>
  <c r="K1391" i="3"/>
  <c r="K1392" i="3"/>
  <c r="K1393" i="3"/>
  <c r="K1394" i="3"/>
  <c r="K1395" i="3"/>
  <c r="K1396" i="3"/>
  <c r="K1397" i="3"/>
  <c r="K1398" i="3"/>
  <c r="K1399" i="3"/>
  <c r="K1400" i="3"/>
  <c r="K1401" i="3"/>
  <c r="K1402" i="3"/>
  <c r="K1403" i="3"/>
  <c r="K1404" i="3"/>
  <c r="K1405" i="3"/>
  <c r="K1406" i="3"/>
  <c r="K1407" i="3"/>
  <c r="K1408" i="3"/>
  <c r="K1409" i="3"/>
  <c r="K1410" i="3"/>
  <c r="K1411" i="3"/>
  <c r="K1412" i="3"/>
  <c r="K1413" i="3"/>
  <c r="K1414" i="3"/>
  <c r="K1415" i="3"/>
  <c r="K1416" i="3"/>
  <c r="K1417" i="3"/>
  <c r="K1418" i="3"/>
  <c r="K1419" i="3"/>
  <c r="K1420" i="3"/>
  <c r="K1421" i="3"/>
  <c r="K1422" i="3"/>
  <c r="K1423" i="3"/>
  <c r="K1424" i="3"/>
  <c r="K1425" i="3"/>
  <c r="K1426" i="3"/>
  <c r="K1427" i="3"/>
  <c r="K1428" i="3"/>
  <c r="K1429" i="3"/>
  <c r="K1430" i="3"/>
  <c r="K1431" i="3"/>
  <c r="K1432" i="3"/>
  <c r="K1433" i="3"/>
  <c r="K1434" i="3"/>
  <c r="K1435" i="3"/>
  <c r="K1436" i="3"/>
  <c r="K1437" i="3"/>
  <c r="K1438" i="3"/>
  <c r="K1439" i="3"/>
  <c r="K1440" i="3"/>
  <c r="K1441" i="3"/>
  <c r="K1442" i="3"/>
  <c r="K1443" i="3"/>
  <c r="K1444" i="3"/>
  <c r="K1445" i="3"/>
  <c r="K1446" i="3"/>
  <c r="K1447" i="3"/>
  <c r="K1448" i="3"/>
  <c r="K1449" i="3"/>
  <c r="K1450" i="3"/>
  <c r="K1451" i="3"/>
  <c r="K1452" i="3"/>
  <c r="K1453" i="3"/>
  <c r="K1454" i="3"/>
  <c r="K1455" i="3"/>
  <c r="K1456" i="3"/>
  <c r="K1457" i="3"/>
  <c r="K1458" i="3"/>
  <c r="K1459" i="3"/>
  <c r="K1460" i="3"/>
  <c r="K1461" i="3"/>
  <c r="K1462" i="3"/>
  <c r="K1463" i="3"/>
  <c r="K1464" i="3"/>
  <c r="K1465" i="3"/>
  <c r="K1466" i="3"/>
  <c r="K2" i="3"/>
  <c r="L3" i="3" l="1"/>
  <c r="L4" i="3"/>
  <c r="L5" i="3"/>
  <c r="L6" i="3"/>
  <c r="L7" i="3"/>
  <c r="L8" i="3"/>
  <c r="L9" i="3"/>
  <c r="L10" i="3"/>
  <c r="L11" i="3"/>
  <c r="L12" i="3"/>
  <c r="L13" i="3"/>
  <c r="L14" i="3"/>
  <c r="L15" i="3"/>
  <c r="L16" i="3"/>
  <c r="L17" i="3"/>
  <c r="L18" i="3"/>
  <c r="L19" i="3"/>
  <c r="L20" i="3"/>
  <c r="L21" i="3"/>
  <c r="L22" i="3"/>
  <c r="L23" i="3"/>
  <c r="L24" i="3"/>
  <c r="L25" i="3"/>
  <c r="L26" i="3"/>
  <c r="L27" i="3"/>
  <c r="L28" i="3"/>
  <c r="L29" i="3"/>
  <c r="L30" i="3"/>
  <c r="L31" i="3"/>
  <c r="L32" i="3"/>
  <c r="L33" i="3"/>
  <c r="L34" i="3"/>
  <c r="L35" i="3"/>
  <c r="L36" i="3"/>
  <c r="L37" i="3"/>
  <c r="L38" i="3"/>
  <c r="L39" i="3"/>
  <c r="L40" i="3"/>
  <c r="L41" i="3"/>
  <c r="L42" i="3"/>
  <c r="L43" i="3"/>
  <c r="L44" i="3"/>
  <c r="L45" i="3"/>
  <c r="L46" i="3"/>
  <c r="L47" i="3"/>
  <c r="L48" i="3"/>
  <c r="L49" i="3"/>
  <c r="L50" i="3"/>
  <c r="L51" i="3"/>
  <c r="L52" i="3"/>
  <c r="L53" i="3"/>
  <c r="L54" i="3"/>
  <c r="L55" i="3"/>
  <c r="L56" i="3"/>
  <c r="L57" i="3"/>
  <c r="L58" i="3"/>
  <c r="L59" i="3"/>
  <c r="L60" i="3"/>
  <c r="L61" i="3"/>
  <c r="L62" i="3"/>
  <c r="L63" i="3"/>
  <c r="L64" i="3"/>
  <c r="L65" i="3"/>
  <c r="L66" i="3"/>
  <c r="L67" i="3"/>
  <c r="L68" i="3"/>
  <c r="L69" i="3"/>
  <c r="L70" i="3"/>
  <c r="L71" i="3"/>
  <c r="L72" i="3"/>
  <c r="L73" i="3"/>
  <c r="L74" i="3"/>
  <c r="L75" i="3"/>
  <c r="L76" i="3"/>
  <c r="L77" i="3"/>
  <c r="L78" i="3"/>
  <c r="L79" i="3"/>
  <c r="L80" i="3"/>
  <c r="L81" i="3"/>
  <c r="L82" i="3"/>
  <c r="L83" i="3"/>
  <c r="L84" i="3"/>
  <c r="L85" i="3"/>
  <c r="L86" i="3"/>
  <c r="L87" i="3"/>
  <c r="L88" i="3"/>
  <c r="L89" i="3"/>
  <c r="L90" i="3"/>
  <c r="L91" i="3"/>
  <c r="L92" i="3"/>
  <c r="L93" i="3"/>
  <c r="L94" i="3"/>
  <c r="L95" i="3"/>
  <c r="L96" i="3"/>
  <c r="L97" i="3"/>
  <c r="L98" i="3"/>
  <c r="L99" i="3"/>
  <c r="L100" i="3"/>
  <c r="L101" i="3"/>
  <c r="L102" i="3"/>
  <c r="L103" i="3"/>
  <c r="L104" i="3"/>
  <c r="L105" i="3"/>
  <c r="L106" i="3"/>
  <c r="L107" i="3"/>
  <c r="L108" i="3"/>
  <c r="L109" i="3"/>
  <c r="L110" i="3"/>
  <c r="L111" i="3"/>
  <c r="L112" i="3"/>
  <c r="L113" i="3"/>
  <c r="L114" i="3"/>
  <c r="L115" i="3"/>
  <c r="L116" i="3"/>
  <c r="L117" i="3"/>
  <c r="L118" i="3"/>
  <c r="L119" i="3"/>
  <c r="L120" i="3"/>
  <c r="L121" i="3"/>
  <c r="L122" i="3"/>
  <c r="L123" i="3"/>
  <c r="L124" i="3"/>
  <c r="L125" i="3"/>
  <c r="L126" i="3"/>
  <c r="L127" i="3"/>
  <c r="L128" i="3"/>
  <c r="L129" i="3"/>
  <c r="L130" i="3"/>
  <c r="L131" i="3"/>
  <c r="L132" i="3"/>
  <c r="L133" i="3"/>
  <c r="L134" i="3"/>
  <c r="L135" i="3"/>
  <c r="L136" i="3"/>
  <c r="L137" i="3"/>
  <c r="L138" i="3"/>
  <c r="L139" i="3"/>
  <c r="L140" i="3"/>
  <c r="L141" i="3"/>
  <c r="L142" i="3"/>
  <c r="L143" i="3"/>
  <c r="L144" i="3"/>
  <c r="L145" i="3"/>
  <c r="L146" i="3"/>
  <c r="L147" i="3"/>
  <c r="L148" i="3"/>
  <c r="L149" i="3"/>
  <c r="L150" i="3"/>
  <c r="L151" i="3"/>
  <c r="L152" i="3"/>
  <c r="L153" i="3"/>
  <c r="L154" i="3"/>
  <c r="L155" i="3"/>
  <c r="L156" i="3"/>
  <c r="L157" i="3"/>
  <c r="L158" i="3"/>
  <c r="L159" i="3"/>
  <c r="L160" i="3"/>
  <c r="L161" i="3"/>
  <c r="L162" i="3"/>
  <c r="L163" i="3"/>
  <c r="L164" i="3"/>
  <c r="L165" i="3"/>
  <c r="L166" i="3"/>
  <c r="L167" i="3"/>
  <c r="L168" i="3"/>
  <c r="L169" i="3"/>
  <c r="L170" i="3"/>
  <c r="L171" i="3"/>
  <c r="L172" i="3"/>
  <c r="L173" i="3"/>
  <c r="L174" i="3"/>
  <c r="L175" i="3"/>
  <c r="L176" i="3"/>
  <c r="L177" i="3"/>
  <c r="L178" i="3"/>
  <c r="L179" i="3"/>
  <c r="L180" i="3"/>
  <c r="L181" i="3"/>
  <c r="L182" i="3"/>
  <c r="L183" i="3"/>
  <c r="L184" i="3"/>
  <c r="L185" i="3"/>
  <c r="L186" i="3"/>
  <c r="L187" i="3"/>
  <c r="L188" i="3"/>
  <c r="L189" i="3"/>
  <c r="L190" i="3"/>
  <c r="L191" i="3"/>
  <c r="L192" i="3"/>
  <c r="L193" i="3"/>
  <c r="L194" i="3"/>
  <c r="L195" i="3"/>
  <c r="L196" i="3"/>
  <c r="L197" i="3"/>
  <c r="L198" i="3"/>
  <c r="L199" i="3"/>
  <c r="L200" i="3"/>
  <c r="L201" i="3"/>
  <c r="L202" i="3"/>
  <c r="L203" i="3"/>
  <c r="L204" i="3"/>
  <c r="L205" i="3"/>
  <c r="L206" i="3"/>
  <c r="L207" i="3"/>
  <c r="L208" i="3"/>
  <c r="L209" i="3"/>
  <c r="L210" i="3"/>
  <c r="L211" i="3"/>
  <c r="L212" i="3"/>
  <c r="L213" i="3"/>
  <c r="L214" i="3"/>
  <c r="L215" i="3"/>
  <c r="L216" i="3"/>
  <c r="L217" i="3"/>
  <c r="L218" i="3"/>
  <c r="L219" i="3"/>
  <c r="L220" i="3"/>
  <c r="L221" i="3"/>
  <c r="L222" i="3"/>
  <c r="L223" i="3"/>
  <c r="L224" i="3"/>
  <c r="L225" i="3"/>
  <c r="L226" i="3"/>
  <c r="L227" i="3"/>
  <c r="L228" i="3"/>
  <c r="L229" i="3"/>
  <c r="L230" i="3"/>
  <c r="L231" i="3"/>
  <c r="L232" i="3"/>
  <c r="L233" i="3"/>
  <c r="L234" i="3"/>
  <c r="L235" i="3"/>
  <c r="L236" i="3"/>
  <c r="L237" i="3"/>
  <c r="L238" i="3"/>
  <c r="L239" i="3"/>
  <c r="L240" i="3"/>
  <c r="L241" i="3"/>
  <c r="L242" i="3"/>
  <c r="L243" i="3"/>
  <c r="L244" i="3"/>
  <c r="L245" i="3"/>
  <c r="L246" i="3"/>
  <c r="L247" i="3"/>
  <c r="L248" i="3"/>
  <c r="L249" i="3"/>
  <c r="L250" i="3"/>
  <c r="L251" i="3"/>
  <c r="L252" i="3"/>
  <c r="L253" i="3"/>
  <c r="L254" i="3"/>
  <c r="L255" i="3"/>
  <c r="L256" i="3"/>
  <c r="L257" i="3"/>
  <c r="L258" i="3"/>
  <c r="L259" i="3"/>
  <c r="L260" i="3"/>
  <c r="L261" i="3"/>
  <c r="L262" i="3"/>
  <c r="L263" i="3"/>
  <c r="L264" i="3"/>
  <c r="L265" i="3"/>
  <c r="L266" i="3"/>
  <c r="L267" i="3"/>
  <c r="L268" i="3"/>
  <c r="L269" i="3"/>
  <c r="L270" i="3"/>
  <c r="L271" i="3"/>
  <c r="L272" i="3"/>
  <c r="L273" i="3"/>
  <c r="L274" i="3"/>
  <c r="L275" i="3"/>
  <c r="L276" i="3"/>
  <c r="L277" i="3"/>
  <c r="L278" i="3"/>
  <c r="L279" i="3"/>
  <c r="L280" i="3"/>
  <c r="L281" i="3"/>
  <c r="L282" i="3"/>
  <c r="L283" i="3"/>
  <c r="L284" i="3"/>
  <c r="L285" i="3"/>
  <c r="L286" i="3"/>
  <c r="L287" i="3"/>
  <c r="L288" i="3"/>
  <c r="L289" i="3"/>
  <c r="L290" i="3"/>
  <c r="L291" i="3"/>
  <c r="L292" i="3"/>
  <c r="L293" i="3"/>
  <c r="L294" i="3"/>
  <c r="L295" i="3"/>
  <c r="L296" i="3"/>
  <c r="L297" i="3"/>
  <c r="L298" i="3"/>
  <c r="L299" i="3"/>
  <c r="L300" i="3"/>
  <c r="L301" i="3"/>
  <c r="L302" i="3"/>
  <c r="L303" i="3"/>
  <c r="L304" i="3"/>
  <c r="L305" i="3"/>
  <c r="L306" i="3"/>
  <c r="L307" i="3"/>
  <c r="L308" i="3"/>
  <c r="L309" i="3"/>
  <c r="L310" i="3"/>
  <c r="L311" i="3"/>
  <c r="L312" i="3"/>
  <c r="L313" i="3"/>
  <c r="L314" i="3"/>
  <c r="L315" i="3"/>
  <c r="L316" i="3"/>
  <c r="L317" i="3"/>
  <c r="L318" i="3"/>
  <c r="L319" i="3"/>
  <c r="L320" i="3"/>
  <c r="L321" i="3"/>
  <c r="L322" i="3"/>
  <c r="L323" i="3"/>
  <c r="L324" i="3"/>
  <c r="L325" i="3"/>
  <c r="L326" i="3"/>
  <c r="L327" i="3"/>
  <c r="L328" i="3"/>
  <c r="L329" i="3"/>
  <c r="L330" i="3"/>
  <c r="L331" i="3"/>
  <c r="L332" i="3"/>
  <c r="L333" i="3"/>
  <c r="L334" i="3"/>
  <c r="L335" i="3"/>
  <c r="L336" i="3"/>
  <c r="L337" i="3"/>
  <c r="L338" i="3"/>
  <c r="L339" i="3"/>
  <c r="L340" i="3"/>
  <c r="L341" i="3"/>
  <c r="L342" i="3"/>
  <c r="L343" i="3"/>
  <c r="L344" i="3"/>
  <c r="L345" i="3"/>
  <c r="L346" i="3"/>
  <c r="L347" i="3"/>
  <c r="L348" i="3"/>
  <c r="L349" i="3"/>
  <c r="L350" i="3"/>
  <c r="L351" i="3"/>
  <c r="L352" i="3"/>
  <c r="L353" i="3"/>
  <c r="L354" i="3"/>
  <c r="L355" i="3"/>
  <c r="L356" i="3"/>
  <c r="L357" i="3"/>
  <c r="L358" i="3"/>
  <c r="L359" i="3"/>
  <c r="L360" i="3"/>
  <c r="L361" i="3"/>
  <c r="L362" i="3"/>
  <c r="L363" i="3"/>
  <c r="L364" i="3"/>
  <c r="L365" i="3"/>
  <c r="L366" i="3"/>
  <c r="L367" i="3"/>
  <c r="L368" i="3"/>
  <c r="L369" i="3"/>
  <c r="L370" i="3"/>
  <c r="L371" i="3"/>
  <c r="L372" i="3"/>
  <c r="L373" i="3"/>
  <c r="L374" i="3"/>
  <c r="L375" i="3"/>
  <c r="L376" i="3"/>
  <c r="L377" i="3"/>
  <c r="L378" i="3"/>
  <c r="L379" i="3"/>
  <c r="L380" i="3"/>
  <c r="L381" i="3"/>
  <c r="L382" i="3"/>
  <c r="L383" i="3"/>
  <c r="L384" i="3"/>
  <c r="L385" i="3"/>
  <c r="L386" i="3"/>
  <c r="L387" i="3"/>
  <c r="L388" i="3"/>
  <c r="L389" i="3"/>
  <c r="L390" i="3"/>
  <c r="L391" i="3"/>
  <c r="L392" i="3"/>
  <c r="L393" i="3"/>
  <c r="L394" i="3"/>
  <c r="L395" i="3"/>
  <c r="L396" i="3"/>
  <c r="L397" i="3"/>
  <c r="L398" i="3"/>
  <c r="L399" i="3"/>
  <c r="L400" i="3"/>
  <c r="L401" i="3"/>
  <c r="L402" i="3"/>
  <c r="L403" i="3"/>
  <c r="L404" i="3"/>
  <c r="L405" i="3"/>
  <c r="L406" i="3"/>
  <c r="L407" i="3"/>
  <c r="L408" i="3"/>
  <c r="L409" i="3"/>
  <c r="L410" i="3"/>
  <c r="L411" i="3"/>
  <c r="L412" i="3"/>
  <c r="L413" i="3"/>
  <c r="L414" i="3"/>
  <c r="L415" i="3"/>
  <c r="L416" i="3"/>
  <c r="L417" i="3"/>
  <c r="L418" i="3"/>
  <c r="L419" i="3"/>
  <c r="L420" i="3"/>
  <c r="L421" i="3"/>
  <c r="L422" i="3"/>
  <c r="L423" i="3"/>
  <c r="L424" i="3"/>
  <c r="L425" i="3"/>
  <c r="L426" i="3"/>
  <c r="L427" i="3"/>
  <c r="L428" i="3"/>
  <c r="L429" i="3"/>
  <c r="L430" i="3"/>
  <c r="L431" i="3"/>
  <c r="L432" i="3"/>
  <c r="L433" i="3"/>
  <c r="L434" i="3"/>
  <c r="L435" i="3"/>
  <c r="L436" i="3"/>
  <c r="L437" i="3"/>
  <c r="L438" i="3"/>
  <c r="L439" i="3"/>
  <c r="L440" i="3"/>
  <c r="L441" i="3"/>
  <c r="L442" i="3"/>
  <c r="L443" i="3"/>
  <c r="L444" i="3"/>
  <c r="L445" i="3"/>
  <c r="L446" i="3"/>
  <c r="L447" i="3"/>
  <c r="L448" i="3"/>
  <c r="L449" i="3"/>
  <c r="L450" i="3"/>
  <c r="L451" i="3"/>
  <c r="L452" i="3"/>
  <c r="L453" i="3"/>
  <c r="L454" i="3"/>
  <c r="L455" i="3"/>
  <c r="L456" i="3"/>
  <c r="L457" i="3"/>
  <c r="L458" i="3"/>
  <c r="L459" i="3"/>
  <c r="L460" i="3"/>
  <c r="L461" i="3"/>
  <c r="L462" i="3"/>
  <c r="L463" i="3"/>
  <c r="L464" i="3"/>
  <c r="L465" i="3"/>
  <c r="L466" i="3"/>
  <c r="L467" i="3"/>
  <c r="L468" i="3"/>
  <c r="L469" i="3"/>
  <c r="L470" i="3"/>
  <c r="L471" i="3"/>
  <c r="L472" i="3"/>
  <c r="L473" i="3"/>
  <c r="L474" i="3"/>
  <c r="L475" i="3"/>
  <c r="L476" i="3"/>
  <c r="L477" i="3"/>
  <c r="L478" i="3"/>
  <c r="L479" i="3"/>
  <c r="L480" i="3"/>
  <c r="L481" i="3"/>
  <c r="L482" i="3"/>
  <c r="L483" i="3"/>
  <c r="L484" i="3"/>
  <c r="L485" i="3"/>
  <c r="L486" i="3"/>
  <c r="L487" i="3"/>
  <c r="L488" i="3"/>
  <c r="L489" i="3"/>
  <c r="L490" i="3"/>
  <c r="L491" i="3"/>
  <c r="L492" i="3"/>
  <c r="L493" i="3"/>
  <c r="L494" i="3"/>
  <c r="L495" i="3"/>
  <c r="L496" i="3"/>
  <c r="L497" i="3"/>
  <c r="L498" i="3"/>
  <c r="L499" i="3"/>
  <c r="L500" i="3"/>
  <c r="L501" i="3"/>
  <c r="L502" i="3"/>
  <c r="L503" i="3"/>
  <c r="L504" i="3"/>
  <c r="L505" i="3"/>
  <c r="L506" i="3"/>
  <c r="L507" i="3"/>
  <c r="L508" i="3"/>
  <c r="L509" i="3"/>
  <c r="L510" i="3"/>
  <c r="L511" i="3"/>
  <c r="L512" i="3"/>
  <c r="L513" i="3"/>
  <c r="L514" i="3"/>
  <c r="L515" i="3"/>
  <c r="L516" i="3"/>
  <c r="L517" i="3"/>
  <c r="L518" i="3"/>
  <c r="L519" i="3"/>
  <c r="L520" i="3"/>
  <c r="L521" i="3"/>
  <c r="L522" i="3"/>
  <c r="L523" i="3"/>
  <c r="L524" i="3"/>
  <c r="L525" i="3"/>
  <c r="L526" i="3"/>
  <c r="L527" i="3"/>
  <c r="L528" i="3"/>
  <c r="L529" i="3"/>
  <c r="L530" i="3"/>
  <c r="L531" i="3"/>
  <c r="L532" i="3"/>
  <c r="L533" i="3"/>
  <c r="L534" i="3"/>
  <c r="L535" i="3"/>
  <c r="L536" i="3"/>
  <c r="L537" i="3"/>
  <c r="L538" i="3"/>
  <c r="L539" i="3"/>
  <c r="L540" i="3"/>
  <c r="L541" i="3"/>
  <c r="L542" i="3"/>
  <c r="L543" i="3"/>
  <c r="L544" i="3"/>
  <c r="L545" i="3"/>
  <c r="L546" i="3"/>
  <c r="L547" i="3"/>
  <c r="L548" i="3"/>
  <c r="L549" i="3"/>
  <c r="L550" i="3"/>
  <c r="L551" i="3"/>
  <c r="L552" i="3"/>
  <c r="L553" i="3"/>
  <c r="L554" i="3"/>
  <c r="L555" i="3"/>
  <c r="L556" i="3"/>
  <c r="L557" i="3"/>
  <c r="L558" i="3"/>
  <c r="L559" i="3"/>
  <c r="L560" i="3"/>
  <c r="L561" i="3"/>
  <c r="L562" i="3"/>
  <c r="L563" i="3"/>
  <c r="L564" i="3"/>
  <c r="L565" i="3"/>
  <c r="L566" i="3"/>
  <c r="L567" i="3"/>
  <c r="L568" i="3"/>
  <c r="L569" i="3"/>
  <c r="L570" i="3"/>
  <c r="L571" i="3"/>
  <c r="L572" i="3"/>
  <c r="L573" i="3"/>
  <c r="L574" i="3"/>
  <c r="L575" i="3"/>
  <c r="L576" i="3"/>
  <c r="L577" i="3"/>
  <c r="L578" i="3"/>
  <c r="L579" i="3"/>
  <c r="L580" i="3"/>
  <c r="L581" i="3"/>
  <c r="L582" i="3"/>
  <c r="L583" i="3"/>
  <c r="L584" i="3"/>
  <c r="L585" i="3"/>
  <c r="L586" i="3"/>
  <c r="L587" i="3"/>
  <c r="L588" i="3"/>
  <c r="L589" i="3"/>
  <c r="L590" i="3"/>
  <c r="L591" i="3"/>
  <c r="L592" i="3"/>
  <c r="L593" i="3"/>
  <c r="L594" i="3"/>
  <c r="L595" i="3"/>
  <c r="L596" i="3"/>
  <c r="L597" i="3"/>
  <c r="L598" i="3"/>
  <c r="L599" i="3"/>
  <c r="L600" i="3"/>
  <c r="L601" i="3"/>
  <c r="L602" i="3"/>
  <c r="L603" i="3"/>
  <c r="L604" i="3"/>
  <c r="L605" i="3"/>
  <c r="L606" i="3"/>
  <c r="L607" i="3"/>
  <c r="L608" i="3"/>
  <c r="L609" i="3"/>
  <c r="L610" i="3"/>
  <c r="L611" i="3"/>
  <c r="L612" i="3"/>
  <c r="L613" i="3"/>
  <c r="L614" i="3"/>
  <c r="L615" i="3"/>
  <c r="L616" i="3"/>
  <c r="L617" i="3"/>
  <c r="L618" i="3"/>
  <c r="L619" i="3"/>
  <c r="L620" i="3"/>
  <c r="L621" i="3"/>
  <c r="L622" i="3"/>
  <c r="L623" i="3"/>
  <c r="L624" i="3"/>
  <c r="L625" i="3"/>
  <c r="L626" i="3"/>
  <c r="L627" i="3"/>
  <c r="L628" i="3"/>
  <c r="L629" i="3"/>
  <c r="L630" i="3"/>
  <c r="L631" i="3"/>
  <c r="L632" i="3"/>
  <c r="L633" i="3"/>
  <c r="L634" i="3"/>
  <c r="L635" i="3"/>
  <c r="L636" i="3"/>
  <c r="L637" i="3"/>
  <c r="L638" i="3"/>
  <c r="L639" i="3"/>
  <c r="L640" i="3"/>
  <c r="L641" i="3"/>
  <c r="L642" i="3"/>
  <c r="L643" i="3"/>
  <c r="L644" i="3"/>
  <c r="L645" i="3"/>
  <c r="L646" i="3"/>
  <c r="L647" i="3"/>
  <c r="L648" i="3"/>
  <c r="L649" i="3"/>
  <c r="L650" i="3"/>
  <c r="L651" i="3"/>
  <c r="L652" i="3"/>
  <c r="L653" i="3"/>
  <c r="L654" i="3"/>
  <c r="L655" i="3"/>
  <c r="L656" i="3"/>
  <c r="L657" i="3"/>
  <c r="L658" i="3"/>
  <c r="L659" i="3"/>
  <c r="L660" i="3"/>
  <c r="L661" i="3"/>
  <c r="L662" i="3"/>
  <c r="L663" i="3"/>
  <c r="L664" i="3"/>
  <c r="L665" i="3"/>
  <c r="L666" i="3"/>
  <c r="L667" i="3"/>
  <c r="L668" i="3"/>
  <c r="L669" i="3"/>
  <c r="L670" i="3"/>
  <c r="L671" i="3"/>
  <c r="L672" i="3"/>
  <c r="L673" i="3"/>
  <c r="L674" i="3"/>
  <c r="L675" i="3"/>
  <c r="L676" i="3"/>
  <c r="L677" i="3"/>
  <c r="L678" i="3"/>
  <c r="L679" i="3"/>
  <c r="L680" i="3"/>
  <c r="L681" i="3"/>
  <c r="L682" i="3"/>
  <c r="L683" i="3"/>
  <c r="L684" i="3"/>
  <c r="L685" i="3"/>
  <c r="L686" i="3"/>
  <c r="L687" i="3"/>
  <c r="L688" i="3"/>
  <c r="L689" i="3"/>
  <c r="L690" i="3"/>
  <c r="L691" i="3"/>
  <c r="L692" i="3"/>
  <c r="L693" i="3"/>
  <c r="L694" i="3"/>
  <c r="L695" i="3"/>
  <c r="L696" i="3"/>
  <c r="L697" i="3"/>
  <c r="L698" i="3"/>
  <c r="L699" i="3"/>
  <c r="L700" i="3"/>
  <c r="L701" i="3"/>
  <c r="L702" i="3"/>
  <c r="L703" i="3"/>
  <c r="L704" i="3"/>
  <c r="L705" i="3"/>
  <c r="L706" i="3"/>
  <c r="L707" i="3"/>
  <c r="L708" i="3"/>
  <c r="L709" i="3"/>
  <c r="L710" i="3"/>
  <c r="L711" i="3"/>
  <c r="L712" i="3"/>
  <c r="L713" i="3"/>
  <c r="L714" i="3"/>
  <c r="L715" i="3"/>
  <c r="L716" i="3"/>
  <c r="L717" i="3"/>
  <c r="L718" i="3"/>
  <c r="L719" i="3"/>
  <c r="L720" i="3"/>
  <c r="L721" i="3"/>
  <c r="L722" i="3"/>
  <c r="L723" i="3"/>
  <c r="L724" i="3"/>
  <c r="L725" i="3"/>
  <c r="L726" i="3"/>
  <c r="L727" i="3"/>
  <c r="L728" i="3"/>
  <c r="L729" i="3"/>
  <c r="L730" i="3"/>
  <c r="L731" i="3"/>
  <c r="L732" i="3"/>
  <c r="L733" i="3"/>
  <c r="L734" i="3"/>
  <c r="L735" i="3"/>
  <c r="L736" i="3"/>
  <c r="L737" i="3"/>
  <c r="L738" i="3"/>
  <c r="L739" i="3"/>
  <c r="L740" i="3"/>
  <c r="L741" i="3"/>
  <c r="L742" i="3"/>
  <c r="L743" i="3"/>
  <c r="L744" i="3"/>
  <c r="L745" i="3"/>
  <c r="L746" i="3"/>
  <c r="L747" i="3"/>
  <c r="L748" i="3"/>
  <c r="L749" i="3"/>
  <c r="L750" i="3"/>
  <c r="L751" i="3"/>
  <c r="L752" i="3"/>
  <c r="L753" i="3"/>
  <c r="L754" i="3"/>
  <c r="L755" i="3"/>
  <c r="L756" i="3"/>
  <c r="L757" i="3"/>
  <c r="L758" i="3"/>
  <c r="L759" i="3"/>
  <c r="L760" i="3"/>
  <c r="L761" i="3"/>
  <c r="L762" i="3"/>
  <c r="L763" i="3"/>
  <c r="L764" i="3"/>
  <c r="L765" i="3"/>
  <c r="L766" i="3"/>
  <c r="L767" i="3"/>
  <c r="L768" i="3"/>
  <c r="L769" i="3"/>
  <c r="L770" i="3"/>
  <c r="L771" i="3"/>
  <c r="L772" i="3"/>
  <c r="L773" i="3"/>
  <c r="L774" i="3"/>
  <c r="L775" i="3"/>
  <c r="L776" i="3"/>
  <c r="L777" i="3"/>
  <c r="L778" i="3"/>
  <c r="L779" i="3"/>
  <c r="L780" i="3"/>
  <c r="L781" i="3"/>
  <c r="L782" i="3"/>
  <c r="L783" i="3"/>
  <c r="L784" i="3"/>
  <c r="L785" i="3"/>
  <c r="L786" i="3"/>
  <c r="L787" i="3"/>
  <c r="L788" i="3"/>
  <c r="L789" i="3"/>
  <c r="L790" i="3"/>
  <c r="L791" i="3"/>
  <c r="L792" i="3"/>
  <c r="L793" i="3"/>
  <c r="L794" i="3"/>
  <c r="L795" i="3"/>
  <c r="L796" i="3"/>
  <c r="L797" i="3"/>
  <c r="L798" i="3"/>
  <c r="L799" i="3"/>
  <c r="L800" i="3"/>
  <c r="L801" i="3"/>
  <c r="L802" i="3"/>
  <c r="L803" i="3"/>
  <c r="L804" i="3"/>
  <c r="L805" i="3"/>
  <c r="L806" i="3"/>
  <c r="L807" i="3"/>
  <c r="L808" i="3"/>
  <c r="L809" i="3"/>
  <c r="L810" i="3"/>
  <c r="L811" i="3"/>
  <c r="L812" i="3"/>
  <c r="L813" i="3"/>
  <c r="L814" i="3"/>
  <c r="L815" i="3"/>
  <c r="L816" i="3"/>
  <c r="L817" i="3"/>
  <c r="L818" i="3"/>
  <c r="L819" i="3"/>
  <c r="L820" i="3"/>
  <c r="L821" i="3"/>
  <c r="L822" i="3"/>
  <c r="L823" i="3"/>
  <c r="L824" i="3"/>
  <c r="L825" i="3"/>
  <c r="L826" i="3"/>
  <c r="L827" i="3"/>
  <c r="L828" i="3"/>
  <c r="L829" i="3"/>
  <c r="L830" i="3"/>
  <c r="L831" i="3"/>
  <c r="L832" i="3"/>
  <c r="L833" i="3"/>
  <c r="L834" i="3"/>
  <c r="L835" i="3"/>
  <c r="L836" i="3"/>
  <c r="L837" i="3"/>
  <c r="L838" i="3"/>
  <c r="L839" i="3"/>
  <c r="L840" i="3"/>
  <c r="L841" i="3"/>
  <c r="L842" i="3"/>
  <c r="L843" i="3"/>
  <c r="L844" i="3"/>
  <c r="L845" i="3"/>
  <c r="L846" i="3"/>
  <c r="L847" i="3"/>
  <c r="L848" i="3"/>
  <c r="L849" i="3"/>
  <c r="L850" i="3"/>
  <c r="L851" i="3"/>
  <c r="L852" i="3"/>
  <c r="L853" i="3"/>
  <c r="L854" i="3"/>
  <c r="L855" i="3"/>
  <c r="L856" i="3"/>
  <c r="L857" i="3"/>
  <c r="L858" i="3"/>
  <c r="L859" i="3"/>
  <c r="L860" i="3"/>
  <c r="L861" i="3"/>
  <c r="L862" i="3"/>
  <c r="L863" i="3"/>
  <c r="L864" i="3"/>
  <c r="L865" i="3"/>
  <c r="L866" i="3"/>
  <c r="L867" i="3"/>
  <c r="L868" i="3"/>
  <c r="L869" i="3"/>
  <c r="L870" i="3"/>
  <c r="L871" i="3"/>
  <c r="L872" i="3"/>
  <c r="L873" i="3"/>
  <c r="L874" i="3"/>
  <c r="L875" i="3"/>
  <c r="L876" i="3"/>
  <c r="L877" i="3"/>
  <c r="L878" i="3"/>
  <c r="L879" i="3"/>
  <c r="L880" i="3"/>
  <c r="L881" i="3"/>
  <c r="L882" i="3"/>
  <c r="L883" i="3"/>
  <c r="L884" i="3"/>
  <c r="L885" i="3"/>
  <c r="L886" i="3"/>
  <c r="L887" i="3"/>
  <c r="L888" i="3"/>
  <c r="L889" i="3"/>
  <c r="L890" i="3"/>
  <c r="L891" i="3"/>
  <c r="L892" i="3"/>
  <c r="L893" i="3"/>
  <c r="L894" i="3"/>
  <c r="L895" i="3"/>
  <c r="L896" i="3"/>
  <c r="L897" i="3"/>
  <c r="L898" i="3"/>
  <c r="L899" i="3"/>
  <c r="L900" i="3"/>
  <c r="L901" i="3"/>
  <c r="L902" i="3"/>
  <c r="L903" i="3"/>
  <c r="L904" i="3"/>
  <c r="L905" i="3"/>
  <c r="L906" i="3"/>
  <c r="L907" i="3"/>
  <c r="L908" i="3"/>
  <c r="L909" i="3"/>
  <c r="L910" i="3"/>
  <c r="L911" i="3"/>
  <c r="L912" i="3"/>
  <c r="L913" i="3"/>
  <c r="L914" i="3"/>
  <c r="L915" i="3"/>
  <c r="L916" i="3"/>
  <c r="L917" i="3"/>
  <c r="L918" i="3"/>
  <c r="L919" i="3"/>
  <c r="L920" i="3"/>
  <c r="L921" i="3"/>
  <c r="L922" i="3"/>
  <c r="L923" i="3"/>
  <c r="L924" i="3"/>
  <c r="L925" i="3"/>
  <c r="L926" i="3"/>
  <c r="L927" i="3"/>
  <c r="L928" i="3"/>
  <c r="L929" i="3"/>
  <c r="L930" i="3"/>
  <c r="L931" i="3"/>
  <c r="L932" i="3"/>
  <c r="L933" i="3"/>
  <c r="L934" i="3"/>
  <c r="L935" i="3"/>
  <c r="L936" i="3"/>
  <c r="L937" i="3"/>
  <c r="L938" i="3"/>
  <c r="L939" i="3"/>
  <c r="L940" i="3"/>
  <c r="L941" i="3"/>
  <c r="L942" i="3"/>
  <c r="L943" i="3"/>
  <c r="L944" i="3"/>
  <c r="L945" i="3"/>
  <c r="L946" i="3"/>
  <c r="L947" i="3"/>
  <c r="L948" i="3"/>
  <c r="L949" i="3"/>
  <c r="L950" i="3"/>
  <c r="L951" i="3"/>
  <c r="L952" i="3"/>
  <c r="L953" i="3"/>
  <c r="L954" i="3"/>
  <c r="L955" i="3"/>
  <c r="L956" i="3"/>
  <c r="L957" i="3"/>
  <c r="L958" i="3"/>
  <c r="L959" i="3"/>
  <c r="L960" i="3"/>
  <c r="L961" i="3"/>
  <c r="L962" i="3"/>
  <c r="L963" i="3"/>
  <c r="L964" i="3"/>
  <c r="L965" i="3"/>
  <c r="L966" i="3"/>
  <c r="L967" i="3"/>
  <c r="L968" i="3"/>
  <c r="L969" i="3"/>
  <c r="L970" i="3"/>
  <c r="L971" i="3"/>
  <c r="L972" i="3"/>
  <c r="L973" i="3"/>
  <c r="L974" i="3"/>
  <c r="L975" i="3"/>
  <c r="L976" i="3"/>
  <c r="L977" i="3"/>
  <c r="L978" i="3"/>
  <c r="L979" i="3"/>
  <c r="L980" i="3"/>
  <c r="L981" i="3"/>
  <c r="L982" i="3"/>
  <c r="L983" i="3"/>
  <c r="L984" i="3"/>
  <c r="L985" i="3"/>
  <c r="L986" i="3"/>
  <c r="L987" i="3"/>
  <c r="L988" i="3"/>
  <c r="L989" i="3"/>
  <c r="L990" i="3"/>
  <c r="L991" i="3"/>
  <c r="L992" i="3"/>
  <c r="L993" i="3"/>
  <c r="L994" i="3"/>
  <c r="L995" i="3"/>
  <c r="L996" i="3"/>
  <c r="L997" i="3"/>
  <c r="L998" i="3"/>
  <c r="L999" i="3"/>
  <c r="L1000" i="3"/>
  <c r="L1001" i="3"/>
  <c r="L1002" i="3"/>
  <c r="L1003" i="3"/>
  <c r="L1004" i="3"/>
  <c r="L1005" i="3"/>
  <c r="L1006" i="3"/>
  <c r="L1007" i="3"/>
  <c r="L1008" i="3"/>
  <c r="L1009" i="3"/>
  <c r="L1010" i="3"/>
  <c r="L1011" i="3"/>
  <c r="L1012" i="3"/>
  <c r="L1013" i="3"/>
  <c r="L1014" i="3"/>
  <c r="L1015" i="3"/>
  <c r="L1016" i="3"/>
  <c r="L1017" i="3"/>
  <c r="L1018" i="3"/>
  <c r="L1019" i="3"/>
  <c r="L1020" i="3"/>
  <c r="L1021" i="3"/>
  <c r="L1022" i="3"/>
  <c r="L1023" i="3"/>
  <c r="L1024" i="3"/>
  <c r="L1025" i="3"/>
  <c r="L1026" i="3"/>
  <c r="L1027" i="3"/>
  <c r="L1028" i="3"/>
  <c r="L1029" i="3"/>
  <c r="L1030" i="3"/>
  <c r="L1031" i="3"/>
  <c r="L1032" i="3"/>
  <c r="L1033" i="3"/>
  <c r="L1034" i="3"/>
  <c r="L1035" i="3"/>
  <c r="L1036" i="3"/>
  <c r="L1037" i="3"/>
  <c r="L1038" i="3"/>
  <c r="L1039" i="3"/>
  <c r="L1040" i="3"/>
  <c r="L1041" i="3"/>
  <c r="L1042" i="3"/>
  <c r="L1043" i="3"/>
  <c r="L1044" i="3"/>
  <c r="L1045" i="3"/>
  <c r="L1046" i="3"/>
  <c r="L1047" i="3"/>
  <c r="L1048" i="3"/>
  <c r="L1049" i="3"/>
  <c r="L1050" i="3"/>
  <c r="L1051" i="3"/>
  <c r="L1052" i="3"/>
  <c r="L1053" i="3"/>
  <c r="L1054" i="3"/>
  <c r="L1055" i="3"/>
  <c r="L1056" i="3"/>
  <c r="L1057" i="3"/>
  <c r="L1058" i="3"/>
  <c r="L1059" i="3"/>
  <c r="L1060" i="3"/>
  <c r="L1061" i="3"/>
  <c r="L1062" i="3"/>
  <c r="L1063" i="3"/>
  <c r="L1064" i="3"/>
  <c r="L1065" i="3"/>
  <c r="L1066" i="3"/>
  <c r="L1067" i="3"/>
  <c r="L1068" i="3"/>
  <c r="L1069" i="3"/>
  <c r="L1070" i="3"/>
  <c r="L1071" i="3"/>
  <c r="L1072" i="3"/>
  <c r="L1073" i="3"/>
  <c r="L1074" i="3"/>
  <c r="L1075" i="3"/>
  <c r="L1076" i="3"/>
  <c r="L1077" i="3"/>
  <c r="L1078" i="3"/>
  <c r="L1079" i="3"/>
  <c r="L1080" i="3"/>
  <c r="L1081" i="3"/>
  <c r="L1082" i="3"/>
  <c r="L1083" i="3"/>
  <c r="L1084" i="3"/>
  <c r="L1085" i="3"/>
  <c r="L1086" i="3"/>
  <c r="L1087" i="3"/>
  <c r="L1088" i="3"/>
  <c r="L1089" i="3"/>
  <c r="L1090" i="3"/>
  <c r="L1091" i="3"/>
  <c r="L1092" i="3"/>
  <c r="L1093" i="3"/>
  <c r="L1094" i="3"/>
  <c r="L1095" i="3"/>
  <c r="L1096" i="3"/>
  <c r="L1097" i="3"/>
  <c r="L1098" i="3"/>
  <c r="L1099" i="3"/>
  <c r="L1100" i="3"/>
  <c r="L1101" i="3"/>
  <c r="L1102" i="3"/>
  <c r="L1103" i="3"/>
  <c r="L1104" i="3"/>
  <c r="L1105" i="3"/>
  <c r="L1106" i="3"/>
  <c r="L1107" i="3"/>
  <c r="L1108" i="3"/>
  <c r="L1109" i="3"/>
  <c r="L1110" i="3"/>
  <c r="L1111" i="3"/>
  <c r="L1112" i="3"/>
  <c r="L1113" i="3"/>
  <c r="L1114" i="3"/>
  <c r="L1115" i="3"/>
  <c r="L1116" i="3"/>
  <c r="L1117" i="3"/>
  <c r="L1118" i="3"/>
  <c r="L1119" i="3"/>
  <c r="L1120" i="3"/>
  <c r="L1121" i="3"/>
  <c r="L1122" i="3"/>
  <c r="L1123" i="3"/>
  <c r="L1124" i="3"/>
  <c r="L1125" i="3"/>
  <c r="L1126" i="3"/>
  <c r="L1127" i="3"/>
  <c r="L1128" i="3"/>
  <c r="L1129" i="3"/>
  <c r="L1130" i="3"/>
  <c r="L1131" i="3"/>
  <c r="L1132" i="3"/>
  <c r="L1133" i="3"/>
  <c r="L1134" i="3"/>
  <c r="L1135" i="3"/>
  <c r="L1136" i="3"/>
  <c r="L1137" i="3"/>
  <c r="L1138" i="3"/>
  <c r="L1139" i="3"/>
  <c r="L1140" i="3"/>
  <c r="L1141" i="3"/>
  <c r="L1142" i="3"/>
  <c r="L1143" i="3"/>
  <c r="L1144" i="3"/>
  <c r="L1145" i="3"/>
  <c r="L1146" i="3"/>
  <c r="L1147" i="3"/>
  <c r="L1148" i="3"/>
  <c r="L1149" i="3"/>
  <c r="L1150" i="3"/>
  <c r="L1151" i="3"/>
  <c r="L1152" i="3"/>
  <c r="L1153" i="3"/>
  <c r="L1154" i="3"/>
  <c r="L1155" i="3"/>
  <c r="L1156" i="3"/>
  <c r="L1157" i="3"/>
  <c r="L1158" i="3"/>
  <c r="L1159" i="3"/>
  <c r="L1160" i="3"/>
  <c r="L1161" i="3"/>
  <c r="L1162" i="3"/>
  <c r="L1163" i="3"/>
  <c r="L1164" i="3"/>
  <c r="L1165" i="3"/>
  <c r="L1166" i="3"/>
  <c r="L1167" i="3"/>
  <c r="L1168" i="3"/>
  <c r="L1169" i="3"/>
  <c r="L1170" i="3"/>
  <c r="L1171" i="3"/>
  <c r="L1172" i="3"/>
  <c r="L1173" i="3"/>
  <c r="L1174" i="3"/>
  <c r="L1175" i="3"/>
  <c r="L1176" i="3"/>
  <c r="L1177" i="3"/>
  <c r="L1178" i="3"/>
  <c r="L1179" i="3"/>
  <c r="L1180" i="3"/>
  <c r="L1181" i="3"/>
  <c r="L1182" i="3"/>
  <c r="L1183" i="3"/>
  <c r="L1184" i="3"/>
  <c r="L1185" i="3"/>
  <c r="L1186" i="3"/>
  <c r="L1187" i="3"/>
  <c r="L1188" i="3"/>
  <c r="L1189" i="3"/>
  <c r="L1190" i="3"/>
  <c r="L1191" i="3"/>
  <c r="L1192" i="3"/>
  <c r="L1193" i="3"/>
  <c r="L1194" i="3"/>
  <c r="L1195" i="3"/>
  <c r="L1196" i="3"/>
  <c r="L1197" i="3"/>
  <c r="L1198" i="3"/>
  <c r="L1199" i="3"/>
  <c r="L1200" i="3"/>
  <c r="L1201" i="3"/>
  <c r="L1202" i="3"/>
  <c r="L1203" i="3"/>
  <c r="L1204" i="3"/>
  <c r="L1205" i="3"/>
  <c r="L1206" i="3"/>
  <c r="L1207" i="3"/>
  <c r="L1208" i="3"/>
  <c r="L1209" i="3"/>
  <c r="L1210" i="3"/>
  <c r="L1211" i="3"/>
  <c r="L1212" i="3"/>
  <c r="L1213" i="3"/>
  <c r="L1214" i="3"/>
  <c r="L1215" i="3"/>
  <c r="L1216" i="3"/>
  <c r="L1217" i="3"/>
  <c r="L1218" i="3"/>
  <c r="L1219" i="3"/>
  <c r="L1220" i="3"/>
  <c r="L1221" i="3"/>
  <c r="L1222" i="3"/>
  <c r="L1223" i="3"/>
  <c r="L1224" i="3"/>
  <c r="L1225" i="3"/>
  <c r="L1226" i="3"/>
  <c r="L1227" i="3"/>
  <c r="L1228" i="3"/>
  <c r="L1229" i="3"/>
  <c r="L1230" i="3"/>
  <c r="L1231" i="3"/>
  <c r="L1232" i="3"/>
  <c r="L1233" i="3"/>
  <c r="L1234" i="3"/>
  <c r="L1235" i="3"/>
  <c r="L1236" i="3"/>
  <c r="L1237" i="3"/>
  <c r="L1238" i="3"/>
  <c r="L1239" i="3"/>
  <c r="L1240" i="3"/>
  <c r="L1241" i="3"/>
  <c r="L1242" i="3"/>
  <c r="L1243" i="3"/>
  <c r="L1244" i="3"/>
  <c r="L1245" i="3"/>
  <c r="L1246" i="3"/>
  <c r="L1247" i="3"/>
  <c r="L1248" i="3"/>
  <c r="L1249" i="3"/>
  <c r="L1250" i="3"/>
  <c r="L1251" i="3"/>
  <c r="L1252" i="3"/>
  <c r="L1253" i="3"/>
  <c r="L1254" i="3"/>
  <c r="L1255" i="3"/>
  <c r="L1256" i="3"/>
  <c r="L1257" i="3"/>
  <c r="L1258" i="3"/>
  <c r="L1259" i="3"/>
  <c r="L1260" i="3"/>
  <c r="L1261" i="3"/>
  <c r="L1262" i="3"/>
  <c r="L1263" i="3"/>
  <c r="L1264" i="3"/>
  <c r="L1265" i="3"/>
  <c r="L1266" i="3"/>
  <c r="L1267" i="3"/>
  <c r="L1268" i="3"/>
  <c r="L1269" i="3"/>
  <c r="L1270" i="3"/>
  <c r="L1271" i="3"/>
  <c r="L1272" i="3"/>
  <c r="L1273" i="3"/>
  <c r="L1274" i="3"/>
  <c r="L1275" i="3"/>
  <c r="L1276" i="3"/>
  <c r="L1277" i="3"/>
  <c r="L1278" i="3"/>
  <c r="L1279" i="3"/>
  <c r="L1280" i="3"/>
  <c r="L1281" i="3"/>
  <c r="L1282" i="3"/>
  <c r="L1283" i="3"/>
  <c r="L1284" i="3"/>
  <c r="L1285" i="3"/>
  <c r="L1286" i="3"/>
  <c r="L1287" i="3"/>
  <c r="L1288" i="3"/>
  <c r="L1289" i="3"/>
  <c r="L1290" i="3"/>
  <c r="L1291" i="3"/>
  <c r="L1292" i="3"/>
  <c r="L1293" i="3"/>
  <c r="L1294" i="3"/>
  <c r="L1295" i="3"/>
  <c r="L1296" i="3"/>
  <c r="L1297" i="3"/>
  <c r="L1298" i="3"/>
  <c r="L1299" i="3"/>
  <c r="L1300" i="3"/>
  <c r="L1301" i="3"/>
  <c r="L1302" i="3"/>
  <c r="L1303" i="3"/>
  <c r="L1304" i="3"/>
  <c r="L1305" i="3"/>
  <c r="L1306" i="3"/>
  <c r="L1307" i="3"/>
  <c r="L1308" i="3"/>
  <c r="L1309" i="3"/>
  <c r="L1310" i="3"/>
  <c r="L1311" i="3"/>
  <c r="L1312" i="3"/>
  <c r="L1313" i="3"/>
  <c r="L1314" i="3"/>
  <c r="L1315" i="3"/>
  <c r="L1316" i="3"/>
  <c r="L1317" i="3"/>
  <c r="L1318" i="3"/>
  <c r="L1319" i="3"/>
  <c r="L1320" i="3"/>
  <c r="L1321" i="3"/>
  <c r="L1322" i="3"/>
  <c r="L1323" i="3"/>
  <c r="L1324" i="3"/>
  <c r="L1325" i="3"/>
  <c r="L1326" i="3"/>
  <c r="L1327" i="3"/>
  <c r="L1328" i="3"/>
  <c r="L1329" i="3"/>
  <c r="L1330" i="3"/>
  <c r="L1331" i="3"/>
  <c r="L1332" i="3"/>
  <c r="L1333" i="3"/>
  <c r="L1334" i="3"/>
  <c r="L1335" i="3"/>
  <c r="L1336" i="3"/>
  <c r="L1337" i="3"/>
  <c r="L1338" i="3"/>
  <c r="L1339" i="3"/>
  <c r="L1340" i="3"/>
  <c r="L1341" i="3"/>
  <c r="L1342" i="3"/>
  <c r="L1343" i="3"/>
  <c r="L1344" i="3"/>
  <c r="L1345" i="3"/>
  <c r="L1346" i="3"/>
  <c r="L1347" i="3"/>
  <c r="L1348" i="3"/>
  <c r="L1349" i="3"/>
  <c r="L1350" i="3"/>
  <c r="L1351" i="3"/>
  <c r="L1352" i="3"/>
  <c r="L1353" i="3"/>
  <c r="L1354" i="3"/>
  <c r="L1355" i="3"/>
  <c r="L1356" i="3"/>
  <c r="L1357" i="3"/>
  <c r="L1358" i="3"/>
  <c r="L1359" i="3"/>
  <c r="L1360" i="3"/>
  <c r="L1361" i="3"/>
  <c r="L1362" i="3"/>
  <c r="L1363" i="3"/>
  <c r="L1364" i="3"/>
  <c r="L1365" i="3"/>
  <c r="L1366" i="3"/>
  <c r="L1367" i="3"/>
  <c r="L1368" i="3"/>
  <c r="L1369" i="3"/>
  <c r="L1370" i="3"/>
  <c r="L1371" i="3"/>
  <c r="L1372" i="3"/>
  <c r="L1373" i="3"/>
  <c r="L1374" i="3"/>
  <c r="L1375" i="3"/>
  <c r="L1376" i="3"/>
  <c r="L1377" i="3"/>
  <c r="L1378" i="3"/>
  <c r="L1379" i="3"/>
  <c r="L1380" i="3"/>
  <c r="L1381" i="3"/>
  <c r="L1382" i="3"/>
  <c r="L1383" i="3"/>
  <c r="L1384" i="3"/>
  <c r="L1385" i="3"/>
  <c r="L1386" i="3"/>
  <c r="L1387" i="3"/>
  <c r="L1388" i="3"/>
  <c r="L1389" i="3"/>
  <c r="L1390" i="3"/>
  <c r="L1391" i="3"/>
  <c r="L1392" i="3"/>
  <c r="L1393" i="3"/>
  <c r="L1394" i="3"/>
  <c r="L1395" i="3"/>
  <c r="L1396" i="3"/>
  <c r="L1397" i="3"/>
  <c r="L1398" i="3"/>
  <c r="L1399" i="3"/>
  <c r="L1400" i="3"/>
  <c r="L1401" i="3"/>
  <c r="L1402" i="3"/>
  <c r="L1403" i="3"/>
  <c r="L1404" i="3"/>
  <c r="L1405" i="3"/>
  <c r="L1406" i="3"/>
  <c r="L1407" i="3"/>
  <c r="L1408" i="3"/>
  <c r="L1409" i="3"/>
  <c r="L1410" i="3"/>
  <c r="L1411" i="3"/>
  <c r="L1412" i="3"/>
  <c r="L1413" i="3"/>
  <c r="L1414" i="3"/>
  <c r="L1415" i="3"/>
  <c r="L1416" i="3"/>
  <c r="L1417" i="3"/>
  <c r="L1418" i="3"/>
  <c r="L1419" i="3"/>
  <c r="L1420" i="3"/>
  <c r="L1421" i="3"/>
  <c r="L1422" i="3"/>
  <c r="L1423" i="3"/>
  <c r="L1424" i="3"/>
  <c r="L1425" i="3"/>
  <c r="L1426" i="3"/>
  <c r="L1427" i="3"/>
  <c r="L1428" i="3"/>
  <c r="L1429" i="3"/>
  <c r="L1430" i="3"/>
  <c r="L1431" i="3"/>
  <c r="L1432" i="3"/>
  <c r="L1433" i="3"/>
  <c r="L1434" i="3"/>
  <c r="L1435" i="3"/>
  <c r="L1436" i="3"/>
  <c r="L1437" i="3"/>
  <c r="L1438" i="3"/>
  <c r="L1439" i="3"/>
  <c r="L1440" i="3"/>
  <c r="L1441" i="3"/>
  <c r="L1442" i="3"/>
  <c r="L1443" i="3"/>
  <c r="L1444" i="3"/>
  <c r="L1445" i="3"/>
  <c r="L1446" i="3"/>
  <c r="L1447" i="3"/>
  <c r="L1448" i="3"/>
  <c r="L1449" i="3"/>
  <c r="L1450" i="3"/>
  <c r="L1451" i="3"/>
  <c r="L1452" i="3"/>
  <c r="L1453" i="3"/>
  <c r="L1454" i="3"/>
  <c r="L1455" i="3"/>
  <c r="L1456" i="3"/>
  <c r="L1457" i="3"/>
  <c r="L1458" i="3"/>
  <c r="L1459" i="3"/>
  <c r="L1460" i="3"/>
  <c r="L1461" i="3"/>
  <c r="L1462" i="3"/>
  <c r="L1463" i="3"/>
  <c r="L1464" i="3"/>
  <c r="L1465" i="3"/>
  <c r="L1466" i="3"/>
  <c r="L2" i="3"/>
  <c r="M4" i="3"/>
  <c r="M5" i="3"/>
  <c r="M6" i="3"/>
  <c r="M7" i="3"/>
  <c r="M8" i="3"/>
  <c r="M9" i="3"/>
  <c r="M10" i="3"/>
  <c r="M11" i="3"/>
  <c r="M12" i="3"/>
  <c r="M13" i="3"/>
  <c r="M14" i="3"/>
  <c r="M15" i="3"/>
  <c r="M16" i="3"/>
  <c r="M17" i="3"/>
  <c r="M18" i="3"/>
  <c r="M19" i="3"/>
  <c r="M20" i="3"/>
  <c r="M21" i="3"/>
  <c r="M22" i="3"/>
  <c r="M23" i="3"/>
  <c r="M24" i="3"/>
  <c r="M25" i="3"/>
  <c r="M26" i="3"/>
  <c r="M27" i="3"/>
  <c r="M28" i="3"/>
  <c r="M29" i="3"/>
  <c r="M30" i="3"/>
  <c r="M31" i="3"/>
  <c r="M32" i="3"/>
  <c r="M33" i="3"/>
  <c r="M34" i="3"/>
  <c r="M35" i="3"/>
  <c r="M36" i="3"/>
  <c r="M37" i="3"/>
  <c r="M38" i="3"/>
  <c r="M39" i="3"/>
  <c r="M40" i="3"/>
  <c r="M41" i="3"/>
  <c r="M42" i="3"/>
  <c r="M43" i="3"/>
  <c r="M44" i="3"/>
  <c r="M45" i="3"/>
  <c r="M46" i="3"/>
  <c r="M47" i="3"/>
  <c r="M48" i="3"/>
  <c r="M49" i="3"/>
  <c r="M50" i="3"/>
  <c r="M51" i="3"/>
  <c r="M52" i="3"/>
  <c r="M53" i="3"/>
  <c r="M54" i="3"/>
  <c r="M55" i="3"/>
  <c r="M56" i="3"/>
  <c r="M57" i="3"/>
  <c r="M58" i="3"/>
  <c r="M59" i="3"/>
  <c r="M60" i="3"/>
  <c r="M61" i="3"/>
  <c r="M62" i="3"/>
  <c r="M63" i="3"/>
  <c r="M64" i="3"/>
  <c r="M65" i="3"/>
  <c r="M66" i="3"/>
  <c r="M67" i="3"/>
  <c r="M68" i="3"/>
  <c r="M69" i="3"/>
  <c r="M70" i="3"/>
  <c r="M71" i="3"/>
  <c r="M72" i="3"/>
  <c r="M73" i="3"/>
  <c r="M74" i="3"/>
  <c r="M75" i="3"/>
  <c r="M76" i="3"/>
  <c r="M77" i="3"/>
  <c r="M78" i="3"/>
  <c r="M79" i="3"/>
  <c r="M80" i="3"/>
  <c r="M81" i="3"/>
  <c r="M82" i="3"/>
  <c r="M83" i="3"/>
  <c r="M84" i="3"/>
  <c r="M85" i="3"/>
  <c r="M86" i="3"/>
  <c r="M87" i="3"/>
  <c r="M88" i="3"/>
  <c r="M89" i="3"/>
  <c r="M90" i="3"/>
  <c r="M91" i="3"/>
  <c r="M92" i="3"/>
  <c r="M93" i="3"/>
  <c r="M94" i="3"/>
  <c r="M95" i="3"/>
  <c r="M96" i="3"/>
  <c r="M97" i="3"/>
  <c r="M98" i="3"/>
  <c r="M99" i="3"/>
  <c r="M100" i="3"/>
  <c r="M101" i="3"/>
  <c r="M102" i="3"/>
  <c r="M103" i="3"/>
  <c r="M104" i="3"/>
  <c r="M105" i="3"/>
  <c r="M106" i="3"/>
  <c r="M107" i="3"/>
  <c r="M108" i="3"/>
  <c r="M109" i="3"/>
  <c r="M110" i="3"/>
  <c r="M111" i="3"/>
  <c r="M112" i="3"/>
  <c r="M113" i="3"/>
  <c r="M114" i="3"/>
  <c r="M115" i="3"/>
  <c r="M116" i="3"/>
  <c r="M117" i="3"/>
  <c r="M118" i="3"/>
  <c r="M119" i="3"/>
  <c r="M120" i="3"/>
  <c r="M121" i="3"/>
  <c r="M122" i="3"/>
  <c r="M123" i="3"/>
  <c r="M124" i="3"/>
  <c r="M125" i="3"/>
  <c r="M126" i="3"/>
  <c r="M127" i="3"/>
  <c r="M128" i="3"/>
  <c r="M129" i="3"/>
  <c r="M130" i="3"/>
  <c r="M131" i="3"/>
  <c r="M132" i="3"/>
  <c r="M133" i="3"/>
  <c r="M134" i="3"/>
  <c r="M135" i="3"/>
  <c r="M136" i="3"/>
  <c r="M137" i="3"/>
  <c r="M138" i="3"/>
  <c r="M139" i="3"/>
  <c r="M140" i="3"/>
  <c r="M141" i="3"/>
  <c r="M142" i="3"/>
  <c r="M143" i="3"/>
  <c r="M144" i="3"/>
  <c r="M145" i="3"/>
  <c r="M146" i="3"/>
  <c r="M147" i="3"/>
  <c r="M148" i="3"/>
  <c r="M149" i="3"/>
  <c r="M150" i="3"/>
  <c r="M151" i="3"/>
  <c r="M152" i="3"/>
  <c r="M153" i="3"/>
  <c r="M154" i="3"/>
  <c r="M155" i="3"/>
  <c r="M156" i="3"/>
  <c r="M157" i="3"/>
  <c r="M158" i="3"/>
  <c r="M159" i="3"/>
  <c r="M160" i="3"/>
  <c r="M161" i="3"/>
  <c r="M162" i="3"/>
  <c r="M163" i="3"/>
  <c r="M164" i="3"/>
  <c r="M165" i="3"/>
  <c r="M166" i="3"/>
  <c r="M167" i="3"/>
  <c r="M168" i="3"/>
  <c r="M169" i="3"/>
  <c r="M170" i="3"/>
  <c r="M171" i="3"/>
  <c r="M172" i="3"/>
  <c r="M173" i="3"/>
  <c r="M174" i="3"/>
  <c r="M175" i="3"/>
  <c r="M176" i="3"/>
  <c r="M177" i="3"/>
  <c r="M178" i="3"/>
  <c r="M179" i="3"/>
  <c r="M180" i="3"/>
  <c r="M181" i="3"/>
  <c r="M182" i="3"/>
  <c r="M183" i="3"/>
  <c r="M184" i="3"/>
  <c r="M185" i="3"/>
  <c r="M186" i="3"/>
  <c r="M187" i="3"/>
  <c r="M188" i="3"/>
  <c r="M189" i="3"/>
  <c r="M190" i="3"/>
  <c r="M191" i="3"/>
  <c r="M192" i="3"/>
  <c r="M193" i="3"/>
  <c r="M194" i="3"/>
  <c r="M195" i="3"/>
  <c r="M196" i="3"/>
  <c r="M197" i="3"/>
  <c r="M198" i="3"/>
  <c r="M199" i="3"/>
  <c r="M200" i="3"/>
  <c r="M201" i="3"/>
  <c r="M202" i="3"/>
  <c r="M203" i="3"/>
  <c r="M204" i="3"/>
  <c r="M205" i="3"/>
  <c r="M206" i="3"/>
  <c r="M207" i="3"/>
  <c r="M208" i="3"/>
  <c r="M209" i="3"/>
  <c r="M210" i="3"/>
  <c r="M211" i="3"/>
  <c r="M212" i="3"/>
  <c r="M213" i="3"/>
  <c r="M214" i="3"/>
  <c r="M215" i="3"/>
  <c r="M216" i="3"/>
  <c r="M217" i="3"/>
  <c r="M218" i="3"/>
  <c r="M219" i="3"/>
  <c r="M220" i="3"/>
  <c r="M221" i="3"/>
  <c r="M222" i="3"/>
  <c r="M223" i="3"/>
  <c r="M224" i="3"/>
  <c r="M225" i="3"/>
  <c r="M226" i="3"/>
  <c r="M227" i="3"/>
  <c r="M228" i="3"/>
  <c r="M229" i="3"/>
  <c r="M230" i="3"/>
  <c r="M231" i="3"/>
  <c r="M232" i="3"/>
  <c r="M233" i="3"/>
  <c r="M234" i="3"/>
  <c r="M235" i="3"/>
  <c r="M236" i="3"/>
  <c r="M237" i="3"/>
  <c r="M238" i="3"/>
  <c r="M239" i="3"/>
  <c r="M240" i="3"/>
  <c r="M241" i="3"/>
  <c r="M242" i="3"/>
  <c r="M243" i="3"/>
  <c r="M244" i="3"/>
  <c r="M245" i="3"/>
  <c r="M246" i="3"/>
  <c r="M247" i="3"/>
  <c r="M248" i="3"/>
  <c r="M249" i="3"/>
  <c r="M250" i="3"/>
  <c r="M251" i="3"/>
  <c r="M252" i="3"/>
  <c r="M253" i="3"/>
  <c r="M254" i="3"/>
  <c r="M255" i="3"/>
  <c r="M256" i="3"/>
  <c r="M257" i="3"/>
  <c r="M258" i="3"/>
  <c r="M259" i="3"/>
  <c r="M260" i="3"/>
  <c r="M261" i="3"/>
  <c r="M262" i="3"/>
  <c r="M263" i="3"/>
  <c r="M264" i="3"/>
  <c r="M265" i="3"/>
  <c r="M266" i="3"/>
  <c r="M267" i="3"/>
  <c r="M268" i="3"/>
  <c r="M269" i="3"/>
  <c r="M270" i="3"/>
  <c r="M271" i="3"/>
  <c r="M272" i="3"/>
  <c r="M273" i="3"/>
  <c r="M274" i="3"/>
  <c r="M275" i="3"/>
  <c r="M276" i="3"/>
  <c r="M277" i="3"/>
  <c r="M278" i="3"/>
  <c r="M279" i="3"/>
  <c r="M280" i="3"/>
  <c r="M281" i="3"/>
  <c r="M282" i="3"/>
  <c r="M283" i="3"/>
  <c r="M284" i="3"/>
  <c r="M285" i="3"/>
  <c r="M286" i="3"/>
  <c r="M287" i="3"/>
  <c r="M288" i="3"/>
  <c r="M289" i="3"/>
  <c r="M290" i="3"/>
  <c r="M291" i="3"/>
  <c r="M292" i="3"/>
  <c r="M293" i="3"/>
  <c r="M294" i="3"/>
  <c r="M295" i="3"/>
  <c r="M296" i="3"/>
  <c r="M297" i="3"/>
  <c r="M298" i="3"/>
  <c r="M299" i="3"/>
  <c r="M300" i="3"/>
  <c r="M301" i="3"/>
  <c r="M302" i="3"/>
  <c r="M303" i="3"/>
  <c r="M304" i="3"/>
  <c r="M305" i="3"/>
  <c r="M306" i="3"/>
  <c r="M307" i="3"/>
  <c r="M308" i="3"/>
  <c r="M309" i="3"/>
  <c r="M310" i="3"/>
  <c r="M311" i="3"/>
  <c r="M312" i="3"/>
  <c r="M313" i="3"/>
  <c r="M314" i="3"/>
  <c r="M315" i="3"/>
  <c r="M316" i="3"/>
  <c r="M317" i="3"/>
  <c r="M318" i="3"/>
  <c r="M319" i="3"/>
  <c r="M320" i="3"/>
  <c r="M321" i="3"/>
  <c r="M322" i="3"/>
  <c r="M323" i="3"/>
  <c r="M324" i="3"/>
  <c r="M325" i="3"/>
  <c r="M326" i="3"/>
  <c r="M327" i="3"/>
  <c r="M328" i="3"/>
  <c r="M329" i="3"/>
  <c r="M330" i="3"/>
  <c r="M331" i="3"/>
  <c r="M332" i="3"/>
  <c r="M333" i="3"/>
  <c r="M334" i="3"/>
  <c r="M335" i="3"/>
  <c r="M336" i="3"/>
  <c r="M337" i="3"/>
  <c r="M338" i="3"/>
  <c r="M339" i="3"/>
  <c r="M340" i="3"/>
  <c r="M341" i="3"/>
  <c r="M342" i="3"/>
  <c r="M343" i="3"/>
  <c r="M344" i="3"/>
  <c r="M345" i="3"/>
  <c r="M346" i="3"/>
  <c r="M347" i="3"/>
  <c r="M348" i="3"/>
  <c r="M349" i="3"/>
  <c r="M350" i="3"/>
  <c r="M351" i="3"/>
  <c r="M352" i="3"/>
  <c r="M353" i="3"/>
  <c r="M354" i="3"/>
  <c r="M355" i="3"/>
  <c r="M356" i="3"/>
  <c r="M357" i="3"/>
  <c r="M358" i="3"/>
  <c r="M359" i="3"/>
  <c r="M360" i="3"/>
  <c r="M361" i="3"/>
  <c r="M362" i="3"/>
  <c r="M363" i="3"/>
  <c r="M364" i="3"/>
  <c r="M365" i="3"/>
  <c r="M366" i="3"/>
  <c r="M367" i="3"/>
  <c r="M368" i="3"/>
  <c r="M369" i="3"/>
  <c r="M370" i="3"/>
  <c r="M371" i="3"/>
  <c r="M372" i="3"/>
  <c r="M373" i="3"/>
  <c r="M374" i="3"/>
  <c r="M375" i="3"/>
  <c r="M376" i="3"/>
  <c r="M377" i="3"/>
  <c r="M378" i="3"/>
  <c r="M379" i="3"/>
  <c r="M380" i="3"/>
  <c r="M381" i="3"/>
  <c r="M382" i="3"/>
  <c r="M383" i="3"/>
  <c r="M384" i="3"/>
  <c r="M385" i="3"/>
  <c r="M386" i="3"/>
  <c r="M387" i="3"/>
  <c r="M388" i="3"/>
  <c r="M389" i="3"/>
  <c r="M390" i="3"/>
  <c r="M391" i="3"/>
  <c r="M392" i="3"/>
  <c r="M393" i="3"/>
  <c r="M394" i="3"/>
  <c r="M395" i="3"/>
  <c r="M396" i="3"/>
  <c r="M397" i="3"/>
  <c r="M398" i="3"/>
  <c r="M399" i="3"/>
  <c r="M400" i="3"/>
  <c r="M401" i="3"/>
  <c r="M402" i="3"/>
  <c r="M403" i="3"/>
  <c r="M404" i="3"/>
  <c r="M405" i="3"/>
  <c r="M406" i="3"/>
  <c r="M407" i="3"/>
  <c r="M408" i="3"/>
  <c r="M409" i="3"/>
  <c r="M410" i="3"/>
  <c r="M411" i="3"/>
  <c r="M412" i="3"/>
  <c r="M413" i="3"/>
  <c r="M414" i="3"/>
  <c r="M415" i="3"/>
  <c r="M416" i="3"/>
  <c r="M417" i="3"/>
  <c r="M418" i="3"/>
  <c r="M419" i="3"/>
  <c r="M420" i="3"/>
  <c r="M421" i="3"/>
  <c r="M422" i="3"/>
  <c r="M423" i="3"/>
  <c r="M424" i="3"/>
  <c r="M425" i="3"/>
  <c r="M426" i="3"/>
  <c r="M427" i="3"/>
  <c r="M428" i="3"/>
  <c r="M429" i="3"/>
  <c r="M430" i="3"/>
  <c r="M431" i="3"/>
  <c r="M432" i="3"/>
  <c r="M433" i="3"/>
  <c r="M434" i="3"/>
  <c r="M435" i="3"/>
  <c r="M436" i="3"/>
  <c r="M437" i="3"/>
  <c r="M438" i="3"/>
  <c r="M439" i="3"/>
  <c r="M440" i="3"/>
  <c r="M441" i="3"/>
  <c r="M442" i="3"/>
  <c r="M443" i="3"/>
  <c r="M444" i="3"/>
  <c r="M445" i="3"/>
  <c r="M446" i="3"/>
  <c r="M447" i="3"/>
  <c r="M448" i="3"/>
  <c r="M449" i="3"/>
  <c r="M450" i="3"/>
  <c r="M451" i="3"/>
  <c r="M452" i="3"/>
  <c r="M453" i="3"/>
  <c r="M454" i="3"/>
  <c r="M455" i="3"/>
  <c r="M456" i="3"/>
  <c r="M457" i="3"/>
  <c r="M458" i="3"/>
  <c r="M459" i="3"/>
  <c r="M460" i="3"/>
  <c r="M461" i="3"/>
  <c r="M462" i="3"/>
  <c r="M463" i="3"/>
  <c r="M464" i="3"/>
  <c r="M465" i="3"/>
  <c r="M466" i="3"/>
  <c r="M467" i="3"/>
  <c r="M468" i="3"/>
  <c r="M469" i="3"/>
  <c r="M470" i="3"/>
  <c r="M471" i="3"/>
  <c r="M472" i="3"/>
  <c r="M473" i="3"/>
  <c r="M474" i="3"/>
  <c r="M475" i="3"/>
  <c r="M476" i="3"/>
  <c r="M477" i="3"/>
  <c r="M478" i="3"/>
  <c r="M479" i="3"/>
  <c r="M480" i="3"/>
  <c r="M481" i="3"/>
  <c r="M482" i="3"/>
  <c r="M483" i="3"/>
  <c r="M484" i="3"/>
  <c r="M485" i="3"/>
  <c r="M486" i="3"/>
  <c r="M487" i="3"/>
  <c r="M488" i="3"/>
  <c r="M489" i="3"/>
  <c r="M490" i="3"/>
  <c r="M491" i="3"/>
  <c r="M492" i="3"/>
  <c r="M493" i="3"/>
  <c r="M494" i="3"/>
  <c r="M495" i="3"/>
  <c r="M496" i="3"/>
  <c r="M497" i="3"/>
  <c r="M498" i="3"/>
  <c r="M499" i="3"/>
  <c r="M500" i="3"/>
  <c r="M501" i="3"/>
  <c r="M502" i="3"/>
  <c r="M503" i="3"/>
  <c r="M504" i="3"/>
  <c r="M505" i="3"/>
  <c r="M506" i="3"/>
  <c r="M507" i="3"/>
  <c r="M508" i="3"/>
  <c r="M509" i="3"/>
  <c r="M510" i="3"/>
  <c r="M511" i="3"/>
  <c r="M512" i="3"/>
  <c r="M513" i="3"/>
  <c r="M514" i="3"/>
  <c r="M515" i="3"/>
  <c r="M516" i="3"/>
  <c r="M517" i="3"/>
  <c r="M518" i="3"/>
  <c r="M519" i="3"/>
  <c r="M520" i="3"/>
  <c r="M521" i="3"/>
  <c r="M522" i="3"/>
  <c r="M523" i="3"/>
  <c r="M524" i="3"/>
  <c r="M525" i="3"/>
  <c r="M526" i="3"/>
  <c r="M527" i="3"/>
  <c r="M528" i="3"/>
  <c r="M529" i="3"/>
  <c r="M530" i="3"/>
  <c r="M531" i="3"/>
  <c r="M532" i="3"/>
  <c r="M533" i="3"/>
  <c r="M534" i="3"/>
  <c r="M535" i="3"/>
  <c r="M536" i="3"/>
  <c r="M537" i="3"/>
  <c r="M538" i="3"/>
  <c r="M539" i="3"/>
  <c r="M540" i="3"/>
  <c r="M541" i="3"/>
  <c r="M542" i="3"/>
  <c r="M543" i="3"/>
  <c r="M544" i="3"/>
  <c r="M545" i="3"/>
  <c r="M546" i="3"/>
  <c r="M547" i="3"/>
  <c r="M548" i="3"/>
  <c r="M549" i="3"/>
  <c r="M550" i="3"/>
  <c r="M551" i="3"/>
  <c r="M552" i="3"/>
  <c r="M553" i="3"/>
  <c r="M554" i="3"/>
  <c r="M555" i="3"/>
  <c r="M556" i="3"/>
  <c r="M557" i="3"/>
  <c r="M558" i="3"/>
  <c r="M559" i="3"/>
  <c r="M560" i="3"/>
  <c r="M561" i="3"/>
  <c r="M562" i="3"/>
  <c r="M563" i="3"/>
  <c r="M564" i="3"/>
  <c r="M565" i="3"/>
  <c r="M566" i="3"/>
  <c r="M567" i="3"/>
  <c r="M568" i="3"/>
  <c r="M569" i="3"/>
  <c r="M570" i="3"/>
  <c r="M571" i="3"/>
  <c r="M572" i="3"/>
  <c r="M573" i="3"/>
  <c r="M574" i="3"/>
  <c r="M575" i="3"/>
  <c r="M576" i="3"/>
  <c r="M577" i="3"/>
  <c r="M578" i="3"/>
  <c r="M579" i="3"/>
  <c r="M580" i="3"/>
  <c r="M581" i="3"/>
  <c r="M582" i="3"/>
  <c r="M583" i="3"/>
  <c r="M584" i="3"/>
  <c r="M585" i="3"/>
  <c r="M586" i="3"/>
  <c r="M587" i="3"/>
  <c r="M588" i="3"/>
  <c r="M589" i="3"/>
  <c r="M590" i="3"/>
  <c r="M591" i="3"/>
  <c r="M592" i="3"/>
  <c r="M593" i="3"/>
  <c r="M594" i="3"/>
  <c r="M595" i="3"/>
  <c r="M596" i="3"/>
  <c r="M597" i="3"/>
  <c r="M598" i="3"/>
  <c r="M599" i="3"/>
  <c r="M600" i="3"/>
  <c r="M601" i="3"/>
  <c r="M602" i="3"/>
  <c r="M603" i="3"/>
  <c r="M604" i="3"/>
  <c r="M605" i="3"/>
  <c r="M606" i="3"/>
  <c r="M607" i="3"/>
  <c r="M608" i="3"/>
  <c r="M609" i="3"/>
  <c r="M610" i="3"/>
  <c r="M611" i="3"/>
  <c r="M612" i="3"/>
  <c r="M613" i="3"/>
  <c r="M614" i="3"/>
  <c r="M615" i="3"/>
  <c r="M616" i="3"/>
  <c r="M617" i="3"/>
  <c r="M618" i="3"/>
  <c r="M619" i="3"/>
  <c r="M620" i="3"/>
  <c r="M621" i="3"/>
  <c r="M622" i="3"/>
  <c r="M623" i="3"/>
  <c r="M624" i="3"/>
  <c r="M625" i="3"/>
  <c r="M626" i="3"/>
  <c r="M627" i="3"/>
  <c r="M628" i="3"/>
  <c r="M629" i="3"/>
  <c r="M630" i="3"/>
  <c r="M631" i="3"/>
  <c r="M632" i="3"/>
  <c r="M633" i="3"/>
  <c r="M634" i="3"/>
  <c r="M635" i="3"/>
  <c r="M636" i="3"/>
  <c r="M637" i="3"/>
  <c r="M638" i="3"/>
  <c r="M639" i="3"/>
  <c r="M640" i="3"/>
  <c r="M641" i="3"/>
  <c r="M642" i="3"/>
  <c r="M643" i="3"/>
  <c r="M644" i="3"/>
  <c r="M645" i="3"/>
  <c r="M646" i="3"/>
  <c r="M647" i="3"/>
  <c r="M648" i="3"/>
  <c r="M649" i="3"/>
  <c r="M650" i="3"/>
  <c r="M651" i="3"/>
  <c r="M652" i="3"/>
  <c r="M653" i="3"/>
  <c r="M654" i="3"/>
  <c r="M655" i="3"/>
  <c r="M656" i="3"/>
  <c r="M657" i="3"/>
  <c r="M658" i="3"/>
  <c r="M659" i="3"/>
  <c r="M660" i="3"/>
  <c r="M661" i="3"/>
  <c r="M662" i="3"/>
  <c r="M663" i="3"/>
  <c r="M664" i="3"/>
  <c r="M665" i="3"/>
  <c r="M666" i="3"/>
  <c r="M667" i="3"/>
  <c r="M668" i="3"/>
  <c r="M669" i="3"/>
  <c r="M670" i="3"/>
  <c r="M671" i="3"/>
  <c r="M672" i="3"/>
  <c r="M673" i="3"/>
  <c r="M674" i="3"/>
  <c r="M675" i="3"/>
  <c r="M676" i="3"/>
  <c r="M677" i="3"/>
  <c r="M678" i="3"/>
  <c r="M679" i="3"/>
  <c r="M680" i="3"/>
  <c r="M681" i="3"/>
  <c r="M682" i="3"/>
  <c r="M683" i="3"/>
  <c r="M684" i="3"/>
  <c r="M685" i="3"/>
  <c r="M686" i="3"/>
  <c r="M687" i="3"/>
  <c r="M688" i="3"/>
  <c r="M689" i="3"/>
  <c r="M690" i="3"/>
  <c r="M691" i="3"/>
  <c r="M692" i="3"/>
  <c r="M693" i="3"/>
  <c r="M694" i="3"/>
  <c r="M695" i="3"/>
  <c r="M696" i="3"/>
  <c r="M697" i="3"/>
  <c r="M698" i="3"/>
  <c r="M699" i="3"/>
  <c r="M700" i="3"/>
  <c r="M701" i="3"/>
  <c r="M702" i="3"/>
  <c r="M703" i="3"/>
  <c r="M704" i="3"/>
  <c r="M705" i="3"/>
  <c r="M706" i="3"/>
  <c r="M707" i="3"/>
  <c r="M708" i="3"/>
  <c r="M709" i="3"/>
  <c r="M710" i="3"/>
  <c r="M711" i="3"/>
  <c r="M712" i="3"/>
  <c r="M713" i="3"/>
  <c r="M714" i="3"/>
  <c r="M715" i="3"/>
  <c r="M716" i="3"/>
  <c r="M717" i="3"/>
  <c r="M718" i="3"/>
  <c r="M719" i="3"/>
  <c r="M720" i="3"/>
  <c r="M721" i="3"/>
  <c r="M722" i="3"/>
  <c r="M723" i="3"/>
  <c r="M724" i="3"/>
  <c r="M725" i="3"/>
  <c r="M726" i="3"/>
  <c r="M727" i="3"/>
  <c r="M728" i="3"/>
  <c r="M729" i="3"/>
  <c r="M730" i="3"/>
  <c r="M731" i="3"/>
  <c r="M732" i="3"/>
  <c r="M733" i="3"/>
  <c r="M734" i="3"/>
  <c r="M735" i="3"/>
  <c r="M736" i="3"/>
  <c r="M737" i="3"/>
  <c r="M738" i="3"/>
  <c r="M739" i="3"/>
  <c r="M740" i="3"/>
  <c r="M741" i="3"/>
  <c r="M742" i="3"/>
  <c r="M743" i="3"/>
  <c r="M744" i="3"/>
  <c r="M745" i="3"/>
  <c r="M746" i="3"/>
  <c r="M747" i="3"/>
  <c r="M748" i="3"/>
  <c r="M749" i="3"/>
  <c r="M750" i="3"/>
  <c r="M751" i="3"/>
  <c r="M752" i="3"/>
  <c r="M753" i="3"/>
  <c r="M754" i="3"/>
  <c r="M755" i="3"/>
  <c r="M756" i="3"/>
  <c r="M757" i="3"/>
  <c r="M758" i="3"/>
  <c r="M759" i="3"/>
  <c r="M760" i="3"/>
  <c r="M761" i="3"/>
  <c r="M762" i="3"/>
  <c r="M763" i="3"/>
  <c r="M764" i="3"/>
  <c r="M765" i="3"/>
  <c r="M766" i="3"/>
  <c r="M767" i="3"/>
  <c r="M768" i="3"/>
  <c r="M769" i="3"/>
  <c r="M770" i="3"/>
  <c r="M771" i="3"/>
  <c r="M772" i="3"/>
  <c r="M773" i="3"/>
  <c r="M774" i="3"/>
  <c r="M775" i="3"/>
  <c r="M776" i="3"/>
  <c r="M777" i="3"/>
  <c r="M778" i="3"/>
  <c r="M779" i="3"/>
  <c r="M780" i="3"/>
  <c r="M781" i="3"/>
  <c r="M782" i="3"/>
  <c r="M783" i="3"/>
  <c r="M784" i="3"/>
  <c r="M785" i="3"/>
  <c r="M786" i="3"/>
  <c r="M787" i="3"/>
  <c r="M788" i="3"/>
  <c r="M789" i="3"/>
  <c r="M790" i="3"/>
  <c r="M791" i="3"/>
  <c r="M792" i="3"/>
  <c r="M793" i="3"/>
  <c r="M794" i="3"/>
  <c r="M795" i="3"/>
  <c r="M796" i="3"/>
  <c r="M797" i="3"/>
  <c r="M798" i="3"/>
  <c r="M799" i="3"/>
  <c r="M800" i="3"/>
  <c r="M801" i="3"/>
  <c r="M802" i="3"/>
  <c r="M803" i="3"/>
  <c r="M804" i="3"/>
  <c r="M805" i="3"/>
  <c r="M806" i="3"/>
  <c r="M807" i="3"/>
  <c r="M808" i="3"/>
  <c r="M809" i="3"/>
  <c r="M810" i="3"/>
  <c r="M811" i="3"/>
  <c r="M812" i="3"/>
  <c r="M813" i="3"/>
  <c r="M814" i="3"/>
  <c r="M815" i="3"/>
  <c r="M816" i="3"/>
  <c r="M817" i="3"/>
  <c r="M818" i="3"/>
  <c r="M819" i="3"/>
  <c r="M820" i="3"/>
  <c r="M821" i="3"/>
  <c r="M822" i="3"/>
  <c r="M823" i="3"/>
  <c r="M824" i="3"/>
  <c r="M825" i="3"/>
  <c r="M826" i="3"/>
  <c r="M827" i="3"/>
  <c r="M828" i="3"/>
  <c r="M829" i="3"/>
  <c r="M830" i="3"/>
  <c r="M831" i="3"/>
  <c r="M832" i="3"/>
  <c r="M833" i="3"/>
  <c r="M834" i="3"/>
  <c r="M835" i="3"/>
  <c r="M836" i="3"/>
  <c r="M837" i="3"/>
  <c r="M838" i="3"/>
  <c r="M839" i="3"/>
  <c r="M840" i="3"/>
  <c r="M841" i="3"/>
  <c r="M842" i="3"/>
  <c r="M843" i="3"/>
  <c r="M844" i="3"/>
  <c r="M845" i="3"/>
  <c r="M846" i="3"/>
  <c r="M847" i="3"/>
  <c r="M848" i="3"/>
  <c r="M849" i="3"/>
  <c r="M850" i="3"/>
  <c r="M851" i="3"/>
  <c r="M852" i="3"/>
  <c r="M853" i="3"/>
  <c r="M854" i="3"/>
  <c r="M855" i="3"/>
  <c r="M856" i="3"/>
  <c r="M857" i="3"/>
  <c r="M858" i="3"/>
  <c r="M859" i="3"/>
  <c r="M860" i="3"/>
  <c r="M861" i="3"/>
  <c r="M862" i="3"/>
  <c r="M863" i="3"/>
  <c r="M864" i="3"/>
  <c r="M865" i="3"/>
  <c r="M866" i="3"/>
  <c r="M867" i="3"/>
  <c r="M868" i="3"/>
  <c r="M869" i="3"/>
  <c r="M870" i="3"/>
  <c r="M871" i="3"/>
  <c r="M872" i="3"/>
  <c r="M873" i="3"/>
  <c r="M874" i="3"/>
  <c r="M875" i="3"/>
  <c r="M876" i="3"/>
  <c r="M877" i="3"/>
  <c r="M878" i="3"/>
  <c r="M879" i="3"/>
  <c r="M880" i="3"/>
  <c r="M881" i="3"/>
  <c r="M882" i="3"/>
  <c r="M883" i="3"/>
  <c r="M884" i="3"/>
  <c r="M885" i="3"/>
  <c r="M886" i="3"/>
  <c r="M887" i="3"/>
  <c r="M888" i="3"/>
  <c r="M889" i="3"/>
  <c r="M890" i="3"/>
  <c r="M891" i="3"/>
  <c r="M892" i="3"/>
  <c r="M893" i="3"/>
  <c r="M894" i="3"/>
  <c r="M895" i="3"/>
  <c r="M896" i="3"/>
  <c r="M897" i="3"/>
  <c r="M898" i="3"/>
  <c r="M899" i="3"/>
  <c r="M900" i="3"/>
  <c r="M901" i="3"/>
  <c r="M902" i="3"/>
  <c r="M903" i="3"/>
  <c r="M904" i="3"/>
  <c r="M905" i="3"/>
  <c r="M906" i="3"/>
  <c r="M907" i="3"/>
  <c r="M908" i="3"/>
  <c r="M909" i="3"/>
  <c r="M910" i="3"/>
  <c r="M911" i="3"/>
  <c r="M912" i="3"/>
  <c r="M913" i="3"/>
  <c r="M914" i="3"/>
  <c r="M915" i="3"/>
  <c r="M916" i="3"/>
  <c r="M917" i="3"/>
  <c r="M918" i="3"/>
  <c r="M919" i="3"/>
  <c r="M920" i="3"/>
  <c r="M921" i="3"/>
  <c r="M922" i="3"/>
  <c r="M923" i="3"/>
  <c r="M924" i="3"/>
  <c r="M925" i="3"/>
  <c r="M926" i="3"/>
  <c r="M927" i="3"/>
  <c r="M928" i="3"/>
  <c r="M929" i="3"/>
  <c r="M930" i="3"/>
  <c r="M931" i="3"/>
  <c r="M932" i="3"/>
  <c r="M933" i="3"/>
  <c r="M934" i="3"/>
  <c r="M935" i="3"/>
  <c r="M936" i="3"/>
  <c r="M937" i="3"/>
  <c r="M938" i="3"/>
  <c r="M939" i="3"/>
  <c r="M940" i="3"/>
  <c r="M941" i="3"/>
  <c r="M942" i="3"/>
  <c r="M943" i="3"/>
  <c r="M944" i="3"/>
  <c r="M945" i="3"/>
  <c r="M946" i="3"/>
  <c r="M947" i="3"/>
  <c r="M948" i="3"/>
  <c r="M949" i="3"/>
  <c r="M950" i="3"/>
  <c r="M951" i="3"/>
  <c r="M952" i="3"/>
  <c r="M953" i="3"/>
  <c r="M954" i="3"/>
  <c r="M955" i="3"/>
  <c r="M956" i="3"/>
  <c r="M957" i="3"/>
  <c r="M958" i="3"/>
  <c r="M959" i="3"/>
  <c r="M960" i="3"/>
  <c r="M961" i="3"/>
  <c r="M962" i="3"/>
  <c r="M963" i="3"/>
  <c r="M964" i="3"/>
  <c r="M965" i="3"/>
  <c r="M966" i="3"/>
  <c r="M967" i="3"/>
  <c r="M968" i="3"/>
  <c r="M969" i="3"/>
  <c r="M970" i="3"/>
  <c r="M971" i="3"/>
  <c r="M972" i="3"/>
  <c r="M973" i="3"/>
  <c r="M974" i="3"/>
  <c r="M975" i="3"/>
  <c r="M976" i="3"/>
  <c r="M977" i="3"/>
  <c r="M978" i="3"/>
  <c r="M979" i="3"/>
  <c r="M980" i="3"/>
  <c r="M981" i="3"/>
  <c r="M982" i="3"/>
  <c r="M983" i="3"/>
  <c r="M984" i="3"/>
  <c r="M985" i="3"/>
  <c r="M986" i="3"/>
  <c r="M987" i="3"/>
  <c r="M988" i="3"/>
  <c r="M989" i="3"/>
  <c r="M990" i="3"/>
  <c r="M991" i="3"/>
  <c r="M992" i="3"/>
  <c r="M993" i="3"/>
  <c r="M994" i="3"/>
  <c r="M995" i="3"/>
  <c r="M996" i="3"/>
  <c r="M997" i="3"/>
  <c r="M998" i="3"/>
  <c r="M999" i="3"/>
  <c r="M1000" i="3"/>
  <c r="M1001" i="3"/>
  <c r="M1002" i="3"/>
  <c r="M1003" i="3"/>
  <c r="M1004" i="3"/>
  <c r="M1005" i="3"/>
  <c r="M1006" i="3"/>
  <c r="M1007" i="3"/>
  <c r="M1008" i="3"/>
  <c r="M1009" i="3"/>
  <c r="M1010" i="3"/>
  <c r="M1011" i="3"/>
  <c r="M1012" i="3"/>
  <c r="M1013" i="3"/>
  <c r="M1014" i="3"/>
  <c r="M1015" i="3"/>
  <c r="M1016" i="3"/>
  <c r="M1017" i="3"/>
  <c r="M1018" i="3"/>
  <c r="M1019" i="3"/>
  <c r="M1020" i="3"/>
  <c r="M1021" i="3"/>
  <c r="M1022" i="3"/>
  <c r="M1023" i="3"/>
  <c r="M1024" i="3"/>
  <c r="M1025" i="3"/>
  <c r="M1026" i="3"/>
  <c r="M1027" i="3"/>
  <c r="M1028" i="3"/>
  <c r="M1029" i="3"/>
  <c r="M1030" i="3"/>
  <c r="M1031" i="3"/>
  <c r="M1032" i="3"/>
  <c r="M1033" i="3"/>
  <c r="M1034" i="3"/>
  <c r="M1035" i="3"/>
  <c r="M1036" i="3"/>
  <c r="M1037" i="3"/>
  <c r="M1038" i="3"/>
  <c r="M1039" i="3"/>
  <c r="M1040" i="3"/>
  <c r="M1041" i="3"/>
  <c r="M1042" i="3"/>
  <c r="M1043" i="3"/>
  <c r="M1044" i="3"/>
  <c r="M1045" i="3"/>
  <c r="M1046" i="3"/>
  <c r="M1047" i="3"/>
  <c r="M1048" i="3"/>
  <c r="M1049" i="3"/>
  <c r="M1050" i="3"/>
  <c r="M1051" i="3"/>
  <c r="M1052" i="3"/>
  <c r="M1053" i="3"/>
  <c r="M1054" i="3"/>
  <c r="M1055" i="3"/>
  <c r="M1056" i="3"/>
  <c r="M1057" i="3"/>
  <c r="M1058" i="3"/>
  <c r="M1059" i="3"/>
  <c r="M1060" i="3"/>
  <c r="M1061" i="3"/>
  <c r="M1062" i="3"/>
  <c r="M1063" i="3"/>
  <c r="M1064" i="3"/>
  <c r="M1065" i="3"/>
  <c r="M1066" i="3"/>
  <c r="M1067" i="3"/>
  <c r="M1068" i="3"/>
  <c r="M1069" i="3"/>
  <c r="M1070" i="3"/>
  <c r="M1071" i="3"/>
  <c r="M1072" i="3"/>
  <c r="M1073" i="3"/>
  <c r="M1074" i="3"/>
  <c r="M1075" i="3"/>
  <c r="M1076" i="3"/>
  <c r="M1077" i="3"/>
  <c r="M1078" i="3"/>
  <c r="M1079" i="3"/>
  <c r="M1080" i="3"/>
  <c r="M1081" i="3"/>
  <c r="M1082" i="3"/>
  <c r="M1083" i="3"/>
  <c r="M1084" i="3"/>
  <c r="M1085" i="3"/>
  <c r="M1086" i="3"/>
  <c r="M1087" i="3"/>
  <c r="M1088" i="3"/>
  <c r="M1089" i="3"/>
  <c r="M1090" i="3"/>
  <c r="M1091" i="3"/>
  <c r="M1092" i="3"/>
  <c r="M1093" i="3"/>
  <c r="M1094" i="3"/>
  <c r="M1095" i="3"/>
  <c r="M1096" i="3"/>
  <c r="M1097" i="3"/>
  <c r="M1098" i="3"/>
  <c r="M1099" i="3"/>
  <c r="M1100" i="3"/>
  <c r="M1101" i="3"/>
  <c r="M1102" i="3"/>
  <c r="M1103" i="3"/>
  <c r="M1104" i="3"/>
  <c r="M1105" i="3"/>
  <c r="M1106" i="3"/>
  <c r="M1107" i="3"/>
  <c r="M1108" i="3"/>
  <c r="M1109" i="3"/>
  <c r="M1110" i="3"/>
  <c r="M1111" i="3"/>
  <c r="M1112" i="3"/>
  <c r="M1113" i="3"/>
  <c r="M1114" i="3"/>
  <c r="M1115" i="3"/>
  <c r="M1116" i="3"/>
  <c r="M1117" i="3"/>
  <c r="M1118" i="3"/>
  <c r="M1119" i="3"/>
  <c r="M1120" i="3"/>
  <c r="M1121" i="3"/>
  <c r="M1122" i="3"/>
  <c r="M1123" i="3"/>
  <c r="M1124" i="3"/>
  <c r="M1125" i="3"/>
  <c r="M1126" i="3"/>
  <c r="M1127" i="3"/>
  <c r="M1128" i="3"/>
  <c r="M1129" i="3"/>
  <c r="M1130" i="3"/>
  <c r="M1131" i="3"/>
  <c r="M1132" i="3"/>
  <c r="M1133" i="3"/>
  <c r="M1134" i="3"/>
  <c r="M1135" i="3"/>
  <c r="M1136" i="3"/>
  <c r="M1137" i="3"/>
  <c r="M1138" i="3"/>
  <c r="M1139" i="3"/>
  <c r="M1140" i="3"/>
  <c r="M1141" i="3"/>
  <c r="M1142" i="3"/>
  <c r="M1143" i="3"/>
  <c r="M1144" i="3"/>
  <c r="M1145" i="3"/>
  <c r="M1146" i="3"/>
  <c r="M1147" i="3"/>
  <c r="M1148" i="3"/>
  <c r="M1149" i="3"/>
  <c r="M1150" i="3"/>
  <c r="M1151" i="3"/>
  <c r="M1152" i="3"/>
  <c r="M1153" i="3"/>
  <c r="M1154" i="3"/>
  <c r="M1155" i="3"/>
  <c r="M1156" i="3"/>
  <c r="M1157" i="3"/>
  <c r="M1158" i="3"/>
  <c r="M1159" i="3"/>
  <c r="M1160" i="3"/>
  <c r="M1161" i="3"/>
  <c r="M1162" i="3"/>
  <c r="M1163" i="3"/>
  <c r="M1164" i="3"/>
  <c r="M1165" i="3"/>
  <c r="M1166" i="3"/>
  <c r="M1167" i="3"/>
  <c r="M1168" i="3"/>
  <c r="M1169" i="3"/>
  <c r="M1170" i="3"/>
  <c r="M1171" i="3"/>
  <c r="M1172" i="3"/>
  <c r="M1173" i="3"/>
  <c r="M1174" i="3"/>
  <c r="M1175" i="3"/>
  <c r="M1176" i="3"/>
  <c r="M1177" i="3"/>
  <c r="M1178" i="3"/>
  <c r="M1179" i="3"/>
  <c r="M1180" i="3"/>
  <c r="M1181" i="3"/>
  <c r="M1182" i="3"/>
  <c r="M1183" i="3"/>
  <c r="M1184" i="3"/>
  <c r="M1185" i="3"/>
  <c r="M1186" i="3"/>
  <c r="M1187" i="3"/>
  <c r="M1188" i="3"/>
  <c r="M1189" i="3"/>
  <c r="M1190" i="3"/>
  <c r="M1191" i="3"/>
  <c r="M1192" i="3"/>
  <c r="M1193" i="3"/>
  <c r="M1194" i="3"/>
  <c r="M1195" i="3"/>
  <c r="M1196" i="3"/>
  <c r="M1197" i="3"/>
  <c r="M1198" i="3"/>
  <c r="M1199" i="3"/>
  <c r="M1200" i="3"/>
  <c r="M1201" i="3"/>
  <c r="M1202" i="3"/>
  <c r="M1203" i="3"/>
  <c r="M1204" i="3"/>
  <c r="M1205" i="3"/>
  <c r="M1206" i="3"/>
  <c r="M1207" i="3"/>
  <c r="M1208" i="3"/>
  <c r="M1209" i="3"/>
  <c r="M1210" i="3"/>
  <c r="M1211" i="3"/>
  <c r="M1212" i="3"/>
  <c r="M1213" i="3"/>
  <c r="M1214" i="3"/>
  <c r="M1215" i="3"/>
  <c r="M1216" i="3"/>
  <c r="M1217" i="3"/>
  <c r="M1218" i="3"/>
  <c r="M1219" i="3"/>
  <c r="M1220" i="3"/>
  <c r="M1221" i="3"/>
  <c r="M1222" i="3"/>
  <c r="M1223" i="3"/>
  <c r="M1224" i="3"/>
  <c r="M1225" i="3"/>
  <c r="M1226" i="3"/>
  <c r="M1227" i="3"/>
  <c r="M1228" i="3"/>
  <c r="M1229" i="3"/>
  <c r="M1230" i="3"/>
  <c r="M1231" i="3"/>
  <c r="M1232" i="3"/>
  <c r="M1233" i="3"/>
  <c r="M1234" i="3"/>
  <c r="M1235" i="3"/>
  <c r="M1236" i="3"/>
  <c r="M1237" i="3"/>
  <c r="M1238" i="3"/>
  <c r="M1239" i="3"/>
  <c r="M1240" i="3"/>
  <c r="M1241" i="3"/>
  <c r="M1242" i="3"/>
  <c r="M1243" i="3"/>
  <c r="M1244" i="3"/>
  <c r="M1245" i="3"/>
  <c r="M1246" i="3"/>
  <c r="M1247" i="3"/>
  <c r="M1248" i="3"/>
  <c r="M1249" i="3"/>
  <c r="M1250" i="3"/>
  <c r="M1251" i="3"/>
  <c r="M1252" i="3"/>
  <c r="M1253" i="3"/>
  <c r="M1254" i="3"/>
  <c r="M1255" i="3"/>
  <c r="M1256" i="3"/>
  <c r="M1257" i="3"/>
  <c r="M1258" i="3"/>
  <c r="M1259" i="3"/>
  <c r="M1260" i="3"/>
  <c r="M1261" i="3"/>
  <c r="M1262" i="3"/>
  <c r="M1263" i="3"/>
  <c r="M1264" i="3"/>
  <c r="M1265" i="3"/>
  <c r="M1266" i="3"/>
  <c r="M1267" i="3"/>
  <c r="M1268" i="3"/>
  <c r="M1269" i="3"/>
  <c r="M1270" i="3"/>
  <c r="M1271" i="3"/>
  <c r="M1272" i="3"/>
  <c r="M1273" i="3"/>
  <c r="M1274" i="3"/>
  <c r="M1275" i="3"/>
  <c r="M1276" i="3"/>
  <c r="M1277" i="3"/>
  <c r="M1278" i="3"/>
  <c r="M1279" i="3"/>
  <c r="M1280" i="3"/>
  <c r="M1281" i="3"/>
  <c r="M1282" i="3"/>
  <c r="M1283" i="3"/>
  <c r="M1284" i="3"/>
  <c r="M1285" i="3"/>
  <c r="M1286" i="3"/>
  <c r="M1287" i="3"/>
  <c r="M1288" i="3"/>
  <c r="M1289" i="3"/>
  <c r="M1290" i="3"/>
  <c r="M1291" i="3"/>
  <c r="M1292" i="3"/>
  <c r="M1293" i="3"/>
  <c r="M1294" i="3"/>
  <c r="M1295" i="3"/>
  <c r="M1296" i="3"/>
  <c r="M1297" i="3"/>
  <c r="M1298" i="3"/>
  <c r="M1299" i="3"/>
  <c r="M1300" i="3"/>
  <c r="M1301" i="3"/>
  <c r="M1302" i="3"/>
  <c r="M1303" i="3"/>
  <c r="M1304" i="3"/>
  <c r="M1305" i="3"/>
  <c r="M1306" i="3"/>
  <c r="M1307" i="3"/>
  <c r="M1308" i="3"/>
  <c r="M1309" i="3"/>
  <c r="M1310" i="3"/>
  <c r="M1311" i="3"/>
  <c r="M1312" i="3"/>
  <c r="M1313" i="3"/>
  <c r="M1314" i="3"/>
  <c r="M1315" i="3"/>
  <c r="M1316" i="3"/>
  <c r="M1317" i="3"/>
  <c r="M1318" i="3"/>
  <c r="M1319" i="3"/>
  <c r="M1320" i="3"/>
  <c r="M1321" i="3"/>
  <c r="M1322" i="3"/>
  <c r="M1323" i="3"/>
  <c r="M1324" i="3"/>
  <c r="M1325" i="3"/>
  <c r="M1326" i="3"/>
  <c r="M1327" i="3"/>
  <c r="M1328" i="3"/>
  <c r="M1329" i="3"/>
  <c r="M1330" i="3"/>
  <c r="M1331" i="3"/>
  <c r="M1332" i="3"/>
  <c r="M1333" i="3"/>
  <c r="M1334" i="3"/>
  <c r="M1335" i="3"/>
  <c r="M1336" i="3"/>
  <c r="M1337" i="3"/>
  <c r="M1338" i="3"/>
  <c r="M1339" i="3"/>
  <c r="M1340" i="3"/>
  <c r="M1341" i="3"/>
  <c r="M1342" i="3"/>
  <c r="M1343" i="3"/>
  <c r="M1344" i="3"/>
  <c r="M1345" i="3"/>
  <c r="M1346" i="3"/>
  <c r="M1347" i="3"/>
  <c r="M1348" i="3"/>
  <c r="M1349" i="3"/>
  <c r="M1350" i="3"/>
  <c r="M1351" i="3"/>
  <c r="M1352" i="3"/>
  <c r="M1353" i="3"/>
  <c r="M1354" i="3"/>
  <c r="M1355" i="3"/>
  <c r="M1356" i="3"/>
  <c r="M1357" i="3"/>
  <c r="M1358" i="3"/>
  <c r="M1359" i="3"/>
  <c r="M1360" i="3"/>
  <c r="M1361" i="3"/>
  <c r="M1362" i="3"/>
  <c r="M1363" i="3"/>
  <c r="M1364" i="3"/>
  <c r="M1365" i="3"/>
  <c r="M1366" i="3"/>
  <c r="M1367" i="3"/>
  <c r="M1368" i="3"/>
  <c r="M1369" i="3"/>
  <c r="M1370" i="3"/>
  <c r="M1371" i="3"/>
  <c r="M1372" i="3"/>
  <c r="M1373" i="3"/>
  <c r="M1374" i="3"/>
  <c r="M1375" i="3"/>
  <c r="M1376" i="3"/>
  <c r="M1377" i="3"/>
  <c r="M1378" i="3"/>
  <c r="M1379" i="3"/>
  <c r="M1380" i="3"/>
  <c r="M1381" i="3"/>
  <c r="M1382" i="3"/>
  <c r="M1383" i="3"/>
  <c r="M1384" i="3"/>
  <c r="M1385" i="3"/>
  <c r="M1386" i="3"/>
  <c r="M1387" i="3"/>
  <c r="M1388" i="3"/>
  <c r="M1389" i="3"/>
  <c r="M1390" i="3"/>
  <c r="M1391" i="3"/>
  <c r="M1392" i="3"/>
  <c r="M1393" i="3"/>
  <c r="M1394" i="3"/>
  <c r="M1395" i="3"/>
  <c r="M1396" i="3"/>
  <c r="M1397" i="3"/>
  <c r="M1398" i="3"/>
  <c r="M1399" i="3"/>
  <c r="M1400" i="3"/>
  <c r="M1401" i="3"/>
  <c r="M1402" i="3"/>
  <c r="M1403" i="3"/>
  <c r="M1404" i="3"/>
  <c r="M1405" i="3"/>
  <c r="M1406" i="3"/>
  <c r="M1407" i="3"/>
  <c r="M1408" i="3"/>
  <c r="M1409" i="3"/>
  <c r="M1410" i="3"/>
  <c r="M1411" i="3"/>
  <c r="M1412" i="3"/>
  <c r="M1413" i="3"/>
  <c r="M1414" i="3"/>
  <c r="M1415" i="3"/>
  <c r="M1416" i="3"/>
  <c r="M1417" i="3"/>
  <c r="M1418" i="3"/>
  <c r="M1419" i="3"/>
  <c r="M1420" i="3"/>
  <c r="M1421" i="3"/>
  <c r="M1422" i="3"/>
  <c r="M1423" i="3"/>
  <c r="M1424" i="3"/>
  <c r="M1425" i="3"/>
  <c r="M1426" i="3"/>
  <c r="M1427" i="3"/>
  <c r="M1428" i="3"/>
  <c r="M1429" i="3"/>
  <c r="M1430" i="3"/>
  <c r="M1431" i="3"/>
  <c r="M1432" i="3"/>
  <c r="M1433" i="3"/>
  <c r="M1434" i="3"/>
  <c r="M1435" i="3"/>
  <c r="M1436" i="3"/>
  <c r="M1437" i="3"/>
  <c r="M1438" i="3"/>
  <c r="M1439" i="3"/>
  <c r="M1440" i="3"/>
  <c r="M1441" i="3"/>
  <c r="M1442" i="3"/>
  <c r="M1443" i="3"/>
  <c r="M1444" i="3"/>
  <c r="M1445" i="3"/>
  <c r="M1446" i="3"/>
  <c r="M1447" i="3"/>
  <c r="M1448" i="3"/>
  <c r="M1449" i="3"/>
  <c r="M1450" i="3"/>
  <c r="M1451" i="3"/>
  <c r="M1452" i="3"/>
  <c r="M1453" i="3"/>
  <c r="M1454" i="3"/>
  <c r="M1455" i="3"/>
  <c r="M1456" i="3"/>
  <c r="M1457" i="3"/>
  <c r="M1458" i="3"/>
  <c r="M1459" i="3"/>
  <c r="M1460" i="3"/>
  <c r="M1461" i="3"/>
  <c r="M1462" i="3"/>
  <c r="M1463" i="3"/>
  <c r="M1464" i="3"/>
  <c r="M1465" i="3"/>
  <c r="M1466" i="3"/>
  <c r="M3" i="3"/>
  <c r="M2" i="3"/>
</calcChain>
</file>

<file path=xl/sharedStrings.xml><?xml version="1.0" encoding="utf-8"?>
<sst xmlns="http://schemas.openxmlformats.org/spreadsheetml/2006/main" count="16311" uniqueCount="13127">
  <si>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</si>
  <si>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</si>
  <si>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</si>
  <si>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</si>
  <si>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</si>
  <si>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</si>
  <si>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</si>
  <si>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</si>
  <si>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</si>
  <si>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</si>
  <si>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</si>
  <si>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</si>
  <si>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</si>
  <si>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</si>
  <si>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</si>
  <si>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</si>
  <si>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</si>
  <si>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</si>
  <si>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</si>
  <si>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</si>
  <si>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</si>
  <si>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</si>
  <si>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</si>
  <si>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</si>
  <si>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</si>
  <si>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</si>
  <si>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</si>
  <si>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</si>
  <si>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</si>
  <si>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</si>
  <si>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</si>
  <si>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</si>
  <si>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</si>
  <si>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</si>
  <si>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</si>
  <si>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</si>
  <si>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</si>
  <si>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</si>
  <si>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</si>
  <si>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</si>
  <si>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</si>
  <si>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</si>
  <si>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</si>
  <si>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</si>
  <si>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</si>
  <si>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</si>
  <si>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</si>
  <si>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</si>
  <si>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</si>
  <si>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</si>
  <si>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</si>
  <si>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</si>
  <si>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</si>
  <si>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</si>
  <si>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</si>
  <si>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</si>
  <si>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</si>
  <si>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</si>
  <si>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</si>
  <si>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</si>
  <si>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</si>
  <si>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</si>
  <si>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</si>
  <si>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</si>
  <si>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</si>
  <si>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</si>
  <si>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</si>
  <si>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</si>
  <si>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</si>
  <si>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</si>
  <si>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</si>
  <si>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</si>
  <si>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</si>
  <si>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</si>
  <si>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</si>
  <si>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</si>
  <si>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</si>
  <si>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</si>
  <si>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</si>
  <si>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</si>
  <si>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</si>
  <si>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</si>
  <si>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</si>
  <si>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</si>
  <si>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</si>
  <si>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</si>
  <si>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</si>
  <si>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</si>
  <si>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</si>
  <si>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</si>
  <si>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</si>
  <si>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</si>
  <si>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</si>
  <si>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</si>
  <si>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</si>
  <si>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</si>
  <si>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</si>
  <si>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</si>
  <si>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</si>
  <si>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</si>
  <si>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</si>
  <si>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</si>
  <si>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</si>
  <si>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</si>
  <si>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</si>
  <si>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</si>
  <si>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</si>
  <si>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</si>
  <si>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</si>
  <si>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</si>
  <si>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</si>
  <si>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</si>
  <si>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</si>
  <si>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</si>
  <si>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</si>
  <si>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</si>
  <si>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</si>
  <si>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</si>
  <si>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</si>
  <si>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</si>
  <si>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</si>
  <si>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</si>
  <si>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</si>
  <si>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</si>
  <si>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</si>
  <si>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</si>
  <si>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</si>
  <si>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</si>
  <si>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</si>
  <si>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</si>
  <si>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</si>
  <si>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</si>
  <si>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</si>
  <si>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</si>
  <si>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</si>
  <si>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</si>
  <si>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</si>
  <si>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</si>
  <si>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</si>
  <si>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</si>
  <si>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</si>
  <si>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</si>
  <si>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</si>
  <si>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</si>
  <si>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</si>
  <si>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</si>
  <si>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</si>
  <si>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</si>
  <si>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</si>
  <si>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</si>
  <si>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</si>
  <si>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</si>
  <si>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</si>
  <si>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</si>
  <si>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</si>
  <si>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</si>
  <si>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</si>
  <si>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</si>
  <si>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</si>
  <si>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</si>
  <si>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</si>
  <si>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</si>
  <si>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</si>
  <si>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</si>
  <si>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</si>
  <si>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</si>
  <si>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</si>
  <si>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</si>
  <si>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</si>
  <si>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</si>
  <si>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</si>
  <si>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</si>
  <si>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</si>
  <si>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</si>
  <si>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</si>
  <si>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</si>
  <si>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</si>
  <si>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</si>
  <si>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</si>
  <si>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</si>
  <si>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</si>
  <si>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</si>
  <si>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</si>
  <si>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</si>
  <si>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</si>
  <si>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</si>
  <si>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</si>
  <si>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</si>
  <si>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</si>
  <si>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</si>
  <si>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</si>
  <si>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</si>
  <si>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</si>
  <si>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</si>
  <si>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</si>
  <si>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</si>
  <si>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</si>
  <si>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</si>
  <si>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</si>
  <si>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</si>
  <si>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</si>
  <si>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</si>
  <si>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</si>
  <si>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</si>
  <si>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</si>
  <si>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</si>
  <si>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</si>
  <si>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</si>
  <si>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</si>
  <si>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</si>
  <si>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</si>
  <si>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</si>
  <si>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</si>
  <si>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</si>
  <si>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</si>
  <si>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</si>
  <si>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</si>
  <si>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</si>
  <si>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</si>
  <si>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</si>
  <si>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</si>
  <si>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</si>
  <si>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</si>
  <si>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</si>
  <si>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</si>
  <si>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</si>
  <si>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</si>
  <si>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</si>
  <si>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</si>
  <si>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</si>
  <si>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</si>
  <si>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</si>
  <si>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</si>
  <si>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</si>
  <si>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</si>
  <si>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</si>
  <si>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</si>
  <si>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</si>
  <si>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</si>
  <si>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</si>
  <si>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</si>
  <si>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</si>
  <si>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</si>
  <si>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</si>
  <si>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</si>
  <si>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</si>
  <si>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</si>
  <si>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</si>
  <si>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</si>
  <si>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</si>
  <si>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</si>
  <si>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</si>
  <si>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</si>
  <si>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</si>
  <si>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</si>
  <si>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</si>
  <si>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</si>
  <si>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</si>
  <si>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</si>
  <si>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</si>
  <si>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</si>
  <si>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</si>
  <si>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</si>
  <si>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</si>
  <si>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</si>
  <si>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</si>
  <si>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</si>
  <si>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</si>
  <si>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</si>
  <si>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</si>
  <si>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</si>
  <si>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</si>
  <si>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</si>
  <si>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</si>
  <si>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</si>
  <si>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</si>
  <si>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</si>
  <si>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</si>
  <si>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</si>
  <si>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</si>
  <si>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</si>
  <si>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</si>
  <si>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</si>
  <si>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</si>
  <si>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</si>
  <si>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</si>
  <si>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</si>
  <si>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</si>
  <si>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</si>
  <si>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</si>
  <si>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</si>
  <si>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</si>
  <si>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</si>
  <si>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</si>
  <si>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</si>
  <si>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</si>
  <si>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</si>
  <si>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</si>
  <si>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</si>
  <si>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</si>
  <si>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</si>
  <si>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</si>
  <si>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</si>
  <si>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</si>
  <si>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</si>
  <si>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</si>
  <si>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</si>
  <si>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</si>
  <si>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</si>
  <si>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</si>
  <si>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</si>
  <si>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</si>
  <si>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</si>
  <si>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</si>
  <si>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</si>
  <si>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</si>
  <si>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</si>
  <si>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</si>
  <si>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</si>
  <si>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</si>
  <si>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</si>
  <si>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</si>
  <si>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</si>
  <si>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</si>
  <si>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</si>
  <si>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</si>
  <si>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</si>
  <si>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</si>
  <si>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</si>
  <si>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</si>
  <si>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</si>
  <si>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</si>
  <si>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</si>
  <si>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</si>
  <si>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</si>
  <si>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</si>
  <si>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</si>
  <si>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</si>
  <si>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</si>
  <si>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</si>
  <si>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</si>
  <si>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</si>
  <si>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</si>
  <si>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</si>
  <si>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</si>
  <si>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</si>
  <si>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</si>
  <si>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</si>
  <si>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</si>
  <si>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</si>
  <si>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</si>
  <si>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</si>
  <si>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</si>
  <si>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</si>
  <si>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</si>
  <si>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</si>
  <si>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</si>
  <si>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</si>
  <si>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</si>
  <si>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</si>
  <si>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</si>
  <si>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</si>
  <si>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</si>
  <si>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</si>
  <si>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</si>
  <si>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</si>
  <si>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</si>
  <si>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</si>
  <si>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</si>
  <si>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</si>
  <si>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</si>
  <si>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</si>
  <si>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</si>
  <si>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</si>
  <si>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</si>
  <si>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</si>
  <si>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</si>
  <si>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</si>
  <si>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</si>
  <si>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</si>
  <si>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</si>
  <si>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</si>
  <si>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</si>
  <si>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</si>
  <si>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</si>
  <si>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</si>
  <si>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</si>
  <si>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</si>
  <si>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</si>
  <si>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</si>
  <si>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</si>
  <si>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</si>
  <si>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</si>
  <si>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</si>
  <si>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</si>
  <si>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</si>
  <si>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</si>
  <si>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</si>
  <si>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</si>
  <si>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</si>
  <si>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</si>
  <si>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</si>
  <si>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</si>
  <si>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</si>
  <si>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</si>
  <si>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</si>
  <si>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</si>
  <si>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</si>
  <si>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</si>
  <si>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</si>
  <si>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</si>
  <si>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</si>
  <si>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</si>
  <si>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</si>
  <si>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</si>
  <si>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</si>
  <si>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</si>
  <si>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</si>
  <si>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</si>
  <si>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</si>
  <si>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</si>
  <si>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</si>
  <si>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</si>
  <si>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</si>
  <si>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</si>
  <si>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</si>
  <si>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</si>
  <si>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</si>
  <si>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</si>
  <si>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</si>
  <si>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</si>
  <si>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</si>
  <si>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</si>
  <si>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</si>
  <si>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</si>
  <si>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</si>
  <si>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</si>
  <si>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</si>
  <si>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</si>
  <si>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</si>
  <si>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</si>
  <si>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</si>
  <si>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</si>
  <si>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</si>
  <si>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</si>
  <si>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</si>
  <si>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</si>
  <si>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</si>
  <si>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</si>
  <si>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</si>
  <si>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</si>
  <si>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</si>
  <si>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</si>
  <si>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</si>
  <si>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</si>
  <si>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</si>
  <si>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</si>
  <si>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</si>
  <si>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</si>
  <si>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</si>
  <si>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</si>
  <si>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</si>
  <si>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</si>
  <si>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</si>
  <si>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</si>
  <si>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</si>
  <si>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</si>
  <si>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</si>
  <si>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</si>
  <si>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</si>
  <si>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</si>
  <si>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</si>
  <si>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</si>
  <si>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</si>
  <si>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</si>
  <si>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</si>
  <si>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</si>
  <si>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</si>
  <si>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</si>
  <si>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</si>
  <si>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</si>
  <si>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</si>
  <si>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</si>
  <si>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</si>
  <si>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</si>
  <si>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</si>
  <si>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</si>
  <si>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</si>
  <si>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</si>
  <si>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</si>
  <si>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</si>
  <si>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</si>
  <si>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</si>
  <si>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</si>
  <si>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</si>
  <si>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</si>
  <si>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</si>
  <si>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</si>
  <si>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</si>
  <si>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</si>
  <si>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</si>
  <si>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</si>
  <si>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</si>
  <si>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</si>
  <si>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</si>
  <si>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</si>
  <si>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</si>
  <si>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</si>
  <si>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</si>
  <si>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</si>
  <si>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</si>
  <si>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</si>
  <si>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</si>
  <si>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</si>
  <si>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</si>
  <si>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</si>
  <si>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</si>
  <si>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</si>
  <si>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</si>
  <si>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</si>
  <si>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</si>
  <si>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</si>
  <si>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</si>
  <si>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</si>
  <si>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</si>
  <si>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</si>
  <si>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</si>
  <si>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</si>
  <si>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</si>
  <si>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</si>
  <si>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</si>
  <si>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</si>
  <si>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</si>
  <si>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</si>
  <si>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</si>
  <si>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</si>
  <si>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</si>
  <si>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</si>
  <si>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</si>
  <si>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</si>
  <si>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</si>
  <si>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</si>
  <si>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</si>
  <si>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</si>
  <si>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</si>
  <si>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</si>
  <si>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</si>
  <si>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</si>
  <si>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</si>
  <si>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</si>
  <si>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</si>
  <si>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</si>
  <si>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</si>
  <si>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</si>
  <si>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</si>
  <si>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</si>
  <si>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</si>
  <si>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</si>
  <si>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</si>
  <si>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</si>
  <si>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</si>
  <si>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</si>
  <si>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</si>
  <si>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</si>
  <si>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</si>
  <si>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</si>
  <si>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</si>
  <si>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</si>
  <si>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</si>
  <si>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</si>
  <si>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</si>
  <si>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</si>
  <si>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</si>
  <si>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</si>
  <si>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</si>
  <si>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</si>
  <si>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</si>
  <si>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</si>
  <si>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</si>
  <si>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</si>
  <si>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</si>
  <si>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</si>
  <si>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</si>
  <si>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</si>
  <si>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</si>
  <si>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</si>
  <si>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</si>
  <si>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</si>
  <si>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</si>
  <si>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</si>
  <si>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</si>
  <si>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</si>
  <si>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</si>
  <si>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</si>
  <si>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</si>
  <si>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</si>
  <si>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</si>
  <si>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</si>
  <si>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</si>
  <si>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</si>
  <si>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</si>
  <si>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</si>
  <si>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</si>
  <si>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</si>
  <si>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</si>
  <si>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</si>
  <si>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</si>
  <si>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</si>
  <si>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</si>
  <si>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</si>
  <si>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</si>
  <si>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</si>
  <si>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</si>
  <si>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</si>
  <si>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</si>
  <si>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</si>
  <si>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</si>
  <si>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</si>
  <si>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</si>
  <si>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</si>
  <si>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</si>
  <si>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</si>
  <si>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</si>
  <si>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</si>
  <si>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</si>
  <si>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</si>
  <si>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</si>
  <si>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</si>
  <si>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</si>
  <si>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</si>
  <si>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</si>
  <si>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</si>
  <si>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</si>
  <si>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</si>
  <si>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</si>
  <si>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</si>
  <si>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</si>
  <si>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</si>
  <si>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</si>
  <si>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</si>
  <si>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</si>
  <si>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</si>
  <si>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</si>
  <si>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</si>
  <si>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</si>
  <si>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</si>
  <si>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</si>
  <si>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</si>
  <si>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</si>
  <si>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</si>
  <si>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</si>
  <si>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</si>
  <si>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</si>
  <si>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</si>
  <si>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</si>
  <si>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</si>
  <si>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</si>
  <si>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</si>
  <si>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</si>
  <si>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</si>
  <si>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</si>
  <si>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</si>
  <si>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</si>
  <si>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</si>
  <si>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</si>
  <si>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</si>
  <si>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</si>
  <si>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</si>
  <si>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</si>
  <si>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</si>
  <si>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</si>
  <si>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</si>
  <si>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</si>
  <si>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</si>
  <si>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</si>
  <si>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</si>
  <si>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</si>
  <si>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</si>
  <si>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</si>
  <si>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</si>
  <si>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</si>
  <si>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</si>
  <si>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</si>
  <si>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</si>
  <si>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</si>
  <si>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</si>
  <si>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</si>
  <si>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</si>
  <si>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</si>
  <si>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</si>
  <si>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</si>
  <si>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</si>
  <si>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</si>
  <si>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</si>
  <si>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</si>
  <si>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</si>
  <si>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</si>
  <si>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</si>
  <si>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</si>
  <si>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</si>
  <si>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</si>
  <si>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</si>
  <si>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</si>
  <si>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</si>
  <si>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</si>
  <si>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</si>
  <si>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</si>
  <si>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</si>
  <si>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</si>
  <si>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</si>
  <si>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</si>
  <si>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</si>
  <si>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</si>
  <si>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</si>
  <si>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</si>
  <si>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</si>
  <si>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</si>
  <si>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</si>
  <si>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</si>
  <si>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</si>
  <si>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</si>
  <si>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</si>
  <si>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</si>
  <si>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</si>
  <si>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</si>
  <si>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</si>
  <si>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</si>
  <si>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</si>
  <si>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</si>
  <si>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</si>
  <si>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</si>
  <si>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</si>
  <si>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</si>
  <si>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</si>
  <si>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</si>
  <si>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</si>
  <si>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</si>
  <si>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</si>
  <si>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</si>
  <si>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</si>
  <si>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</si>
  <si>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</si>
  <si>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</si>
  <si>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</si>
  <si>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</si>
  <si>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</si>
  <si>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</si>
  <si>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</si>
  <si>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</si>
  <si>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</si>
  <si>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</si>
  <si>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</si>
  <si>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</si>
  <si>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</si>
  <si>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</si>
  <si>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</si>
  <si>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</si>
  <si>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</si>
  <si>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</si>
  <si>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</si>
  <si>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</si>
  <si>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</si>
  <si>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</si>
  <si>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</si>
  <si>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</si>
  <si>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</si>
  <si>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</si>
  <si>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</si>
  <si>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</si>
  <si>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</si>
  <si>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</si>
  <si>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</si>
  <si>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</si>
  <si>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</si>
  <si>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</si>
  <si>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</si>
  <si>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</si>
  <si>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</si>
  <si>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</si>
  <si>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</si>
  <si>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</si>
  <si>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</si>
  <si>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</si>
  <si>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</si>
  <si>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</si>
  <si>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</si>
  <si>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</si>
  <si>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</si>
  <si>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</si>
  <si>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</si>
  <si>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</si>
  <si>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</si>
  <si>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</si>
  <si>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</si>
  <si>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</si>
  <si>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</si>
  <si>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</si>
  <si>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</si>
  <si>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</si>
  <si>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</si>
  <si>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</si>
  <si>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</si>
  <si>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</si>
  <si>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</si>
  <si>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</si>
  <si>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</si>
  <si>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</si>
  <si>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</si>
  <si>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</si>
  <si>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</si>
  <si>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</si>
  <si>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</si>
  <si>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</si>
  <si>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</si>
  <si>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</si>
  <si>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</si>
  <si>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</si>
  <si>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</si>
  <si>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</si>
  <si>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</si>
  <si>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</si>
  <si>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</si>
  <si>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</si>
  <si>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</si>
  <si>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</si>
  <si>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</si>
  <si>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</si>
  <si>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</si>
  <si>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</si>
  <si>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</si>
  <si>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</si>
  <si>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</si>
  <si>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</si>
  <si>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</si>
  <si>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</si>
  <si>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</si>
  <si>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</si>
  <si>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</si>
  <si>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</si>
  <si>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</si>
  <si>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</si>
  <si>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</si>
  <si>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</si>
  <si>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</si>
  <si>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</si>
  <si>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</si>
  <si>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</si>
  <si>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</si>
  <si>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</si>
  <si>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</si>
  <si>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</si>
  <si>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</si>
  <si>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</si>
  <si>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</si>
  <si>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</si>
  <si>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</si>
  <si>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</si>
  <si>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</si>
  <si>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</si>
  <si>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</si>
  <si>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</si>
  <si>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</si>
  <si>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</si>
  <si>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</si>
  <si>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</si>
  <si>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</si>
  <si>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</si>
  <si>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</si>
  <si>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</si>
  <si>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</si>
  <si>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</si>
  <si>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</si>
  <si>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</si>
  <si>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</si>
  <si>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</si>
  <si>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</si>
  <si>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</si>
  <si>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</si>
  <si>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</si>
  <si>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</si>
  <si>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</si>
  <si>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</si>
  <si>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</si>
  <si>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</si>
  <si>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</si>
  <si>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</si>
  <si>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</si>
  <si>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</si>
  <si>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</si>
  <si>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</si>
  <si>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</si>
  <si>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</si>
  <si>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</si>
  <si>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</si>
  <si>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</si>
  <si>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</si>
  <si>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</si>
  <si>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</si>
  <si>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</si>
  <si>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</si>
  <si>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</si>
  <si>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</si>
  <si>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</si>
  <si>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</si>
  <si>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</si>
  <si>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</si>
  <si>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</si>
  <si>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</si>
  <si>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</si>
  <si>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</si>
  <si>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</si>
  <si>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</si>
  <si>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</si>
  <si>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</si>
  <si>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</si>
  <si>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</si>
  <si>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</si>
  <si>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</si>
  <si>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</si>
  <si>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</si>
  <si>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</si>
  <si>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</si>
  <si>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</si>
  <si>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</si>
  <si>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</si>
  <si>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</si>
  <si>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</si>
  <si>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</si>
  <si>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</si>
  <si>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</si>
  <si>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</si>
  <si>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</si>
  <si>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</si>
  <si>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</si>
  <si>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</si>
  <si>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</si>
  <si>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</si>
  <si>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</si>
  <si>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</si>
  <si>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</si>
  <si>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</si>
  <si>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</si>
  <si>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</si>
  <si>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</si>
  <si>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</si>
  <si>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</si>
  <si>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</si>
  <si>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</si>
  <si>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</si>
  <si>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</si>
  <si>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</si>
  <si>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</si>
  <si>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</si>
  <si>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</si>
  <si>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</si>
  <si>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</si>
  <si>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</si>
  <si>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</si>
  <si>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</si>
  <si>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</si>
  <si>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</si>
  <si>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</si>
  <si>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</si>
  <si>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</si>
  <si>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</si>
  <si>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</si>
  <si>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</si>
  <si>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</si>
  <si>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</si>
  <si>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</si>
  <si>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</si>
  <si>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</si>
  <si>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</si>
  <si>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</si>
  <si>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</si>
  <si>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</si>
  <si>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</si>
  <si>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</si>
  <si>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</si>
  <si>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</si>
  <si>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</si>
  <si>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</si>
  <si>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</si>
  <si>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</si>
  <si>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</si>
  <si>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</si>
  <si>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</si>
  <si>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</si>
  <si>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</si>
  <si>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</si>
  <si>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</si>
  <si>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</si>
  <si>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</si>
  <si>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</si>
  <si>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</si>
  <si>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</si>
  <si>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</si>
  <si>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</si>
  <si>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</si>
  <si>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</si>
  <si>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</si>
  <si>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</si>
  <si>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</si>
  <si>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</si>
  <si>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</si>
  <si>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</si>
  <si>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</si>
  <si>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</si>
  <si>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</si>
  <si>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</si>
  <si>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</si>
  <si>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</si>
  <si>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</si>
  <si>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</si>
  <si>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</si>
  <si>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</si>
  <si>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</si>
  <si>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</si>
  <si>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</si>
  <si>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</si>
  <si>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</si>
  <si>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</si>
  <si>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</si>
  <si>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</si>
  <si>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</si>
  <si>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</si>
  <si>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</si>
  <si>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</si>
  <si>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</si>
  <si>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</si>
  <si>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</si>
  <si>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</si>
  <si>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</si>
  <si>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</si>
  <si>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</si>
  <si>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</si>
  <si>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</si>
  <si>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</si>
  <si>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</si>
  <si>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</si>
  <si>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</si>
  <si>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</si>
  <si>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</si>
  <si>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</si>
  <si>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</si>
  <si>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</si>
  <si>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</si>
  <si>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</si>
  <si>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</si>
  <si>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</si>
  <si>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</si>
  <si>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</si>
  <si>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</si>
  <si>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</si>
  <si>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</si>
  <si>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</si>
  <si>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</si>
  <si>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</si>
  <si>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</si>
  <si>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</si>
  <si>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</si>
  <si>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</si>
  <si>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</si>
  <si>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</si>
  <si>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</si>
  <si>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</si>
  <si>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</si>
  <si>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</si>
  <si>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</si>
  <si>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</si>
  <si>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</si>
  <si>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</si>
  <si>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</si>
  <si>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</si>
  <si>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</si>
  <si>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</si>
  <si>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</si>
  <si>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</si>
  <si>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</si>
  <si>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</si>
  <si>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</si>
  <si>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</si>
  <si>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</si>
  <si>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</si>
  <si>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</si>
  <si>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</si>
  <si>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</si>
  <si>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</si>
  <si>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</si>
  <si>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</si>
  <si>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</si>
  <si>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</si>
  <si>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</si>
  <si>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</si>
  <si>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</si>
  <si>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</si>
  <si>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</si>
  <si>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</si>
  <si>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</si>
  <si>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</si>
  <si>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</si>
  <si>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</si>
  <si>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</si>
  <si>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</si>
  <si>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</si>
  <si>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</si>
  <si>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</si>
  <si>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</si>
  <si>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</si>
  <si>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</si>
  <si>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</si>
  <si>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</si>
  <si>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</si>
  <si>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</si>
  <si>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</si>
  <si>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</si>
  <si>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</si>
  <si>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</si>
  <si>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</si>
  <si>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</si>
  <si>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</si>
  <si>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</si>
  <si>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</si>
  <si>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</si>
  <si>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</si>
  <si>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</si>
  <si>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</si>
  <si>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</si>
  <si>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</si>
  <si>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</si>
  <si>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</si>
  <si>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</si>
  <si>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</si>
  <si>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</si>
  <si>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</si>
  <si>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</si>
  <si>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</si>
  <si>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</si>
  <si>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</si>
  <si>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</si>
  <si>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</si>
  <si>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</si>
  <si>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</si>
  <si>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</si>
  <si>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</si>
  <si>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</si>
  <si>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</si>
  <si>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</si>
  <si>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</si>
  <si>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</si>
  <si>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</si>
  <si>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</si>
  <si>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</si>
  <si>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</si>
  <si>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</si>
  <si>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</si>
  <si>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</si>
  <si>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</si>
  <si>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</si>
  <si>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</si>
  <si>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</si>
  <si>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</si>
  <si>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</si>
  <si>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</si>
  <si>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</si>
  <si>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</si>
  <si>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</si>
  <si>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</si>
  <si>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</si>
  <si>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</si>
  <si>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</si>
  <si>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</si>
  <si>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</si>
  <si>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</si>
  <si>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</si>
  <si>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</si>
  <si>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</si>
  <si>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</si>
  <si>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</si>
  <si>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</si>
  <si>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</si>
  <si>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</si>
  <si>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</si>
  <si>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</si>
  <si>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</si>
  <si>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</si>
  <si>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</si>
  <si>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</si>
  <si>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</si>
  <si>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</si>
  <si>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</si>
  <si>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</si>
  <si>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</si>
  <si>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</si>
  <si>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</si>
  <si>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</si>
  <si>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</si>
  <si>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</si>
  <si>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</si>
  <si>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</si>
  <si>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</si>
  <si>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</si>
  <si>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</si>
  <si>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</si>
  <si>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</si>
  <si>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</si>
  <si>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</si>
  <si>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</si>
  <si>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</si>
  <si>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</si>
  <si>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</si>
  <si>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</si>
  <si>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</si>
  <si>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</si>
  <si>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</si>
  <si>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</si>
  <si>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</si>
  <si>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</si>
  <si>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</si>
  <si>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</si>
  <si>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</si>
  <si>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</si>
  <si>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</si>
  <si>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</si>
  <si>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</si>
  <si>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</si>
  <si>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</si>
  <si>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</si>
  <si>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</si>
  <si>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</si>
  <si>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</si>
  <si>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</si>
  <si>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</si>
  <si>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</si>
  <si>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</si>
  <si>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</si>
  <si>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</si>
  <si>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</si>
  <si>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</si>
  <si>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</si>
  <si>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</si>
  <si>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</si>
  <si>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</si>
  <si>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</si>
  <si>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</si>
  <si>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</si>
  <si>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</si>
  <si>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</si>
  <si>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</si>
  <si>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</si>
  <si>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</si>
  <si>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</si>
  <si>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</si>
  <si>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</si>
  <si>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</si>
  <si>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</si>
  <si>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</si>
  <si>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</si>
  <si>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</si>
  <si>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</si>
  <si>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</si>
  <si>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</si>
  <si>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</si>
  <si>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</si>
  <si>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</si>
  <si>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</si>
  <si>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</si>
  <si>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</si>
  <si>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</si>
  <si>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</si>
  <si>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</si>
  <si>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</si>
  <si>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</si>
  <si>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</si>
  <si>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</si>
  <si>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</si>
  <si>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</si>
  <si>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</si>
  <si>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</si>
  <si>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</si>
  <si>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</si>
  <si>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</si>
  <si>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</si>
  <si>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</si>
  <si>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</si>
  <si>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</si>
  <si>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</si>
  <si>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</si>
  <si>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</si>
  <si>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</si>
  <si>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</si>
  <si>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</si>
  <si>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</si>
  <si>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</si>
  <si>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</si>
  <si>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</si>
  <si>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</si>
  <si>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</si>
  <si>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</si>
  <si>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</si>
  <si>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</si>
  <si>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</si>
  <si>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</si>
  <si>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</si>
  <si>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</si>
  <si>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</si>
  <si>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</si>
  <si>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</si>
  <si>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</si>
  <si>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</si>
  <si>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</si>
  <si>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</si>
  <si>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</si>
  <si>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</si>
  <si>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</si>
  <si>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</si>
  <si>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</si>
  <si>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</si>
  <si>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</si>
  <si>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</si>
  <si>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</si>
  <si>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</si>
  <si>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</si>
  <si>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</si>
  <si>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</si>
  <si>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</si>
  <si>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</si>
  <si>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</si>
  <si>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</si>
  <si>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</si>
  <si>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</si>
  <si>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</si>
  <si>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</si>
  <si>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</si>
  <si>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</si>
  <si>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</si>
  <si>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</si>
  <si>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</si>
  <si>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</si>
  <si>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</si>
  <si>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</si>
  <si>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</si>
  <si>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</si>
  <si>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</si>
  <si>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</si>
  <si>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</si>
  <si>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</si>
  <si>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</si>
  <si>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</si>
  <si>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</si>
  <si>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</si>
  <si>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</si>
  <si>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</si>
  <si>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</si>
  <si>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</si>
  <si>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</si>
  <si>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</si>
  <si>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</si>
  <si>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</si>
  <si>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</si>
  <si>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</si>
  <si>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</si>
  <si>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</si>
  <si>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</si>
  <si>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</si>
  <si>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</si>
  <si>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</si>
  <si>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</si>
  <si>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</si>
  <si>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</si>
  <si>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</si>
  <si>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</si>
  <si>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</si>
  <si>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</si>
  <si>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</si>
  <si>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</si>
  <si>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</si>
  <si>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</si>
  <si>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</si>
  <si>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</si>
  <si>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</si>
  <si>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</si>
  <si>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</si>
  <si>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</si>
  <si>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</si>
  <si>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</si>
  <si>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</si>
  <si>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</si>
  <si>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</si>
  <si>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</si>
  <si>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</si>
  <si>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</si>
  <si>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</si>
  <si>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</si>
  <si>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</si>
  <si>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</si>
  <si>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</si>
  <si>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</si>
  <si>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</si>
  <si>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</si>
  <si>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</si>
  <si>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</si>
  <si>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</si>
  <si>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</si>
  <si>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</si>
  <si>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</si>
  <si>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</si>
  <si>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</si>
  <si>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</si>
  <si>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</si>
  <si>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</si>
  <si>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</si>
  <si>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</si>
  <si>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</si>
  <si>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</si>
  <si>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</si>
  <si>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</si>
  <si>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</si>
  <si>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</si>
  <si>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</si>
  <si>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</si>
  <si>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</si>
  <si>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</si>
  <si>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</si>
  <si>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</si>
  <si>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</si>
  <si>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</si>
  <si>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</si>
  <si>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</si>
  <si>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</si>
  <si>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</si>
  <si>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</si>
  <si>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</si>
  <si>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</si>
  <si>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</si>
  <si>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</si>
  <si>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</si>
  <si>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</si>
  <si>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</si>
  <si>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</si>
  <si>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</si>
  <si>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</si>
  <si>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</si>
  <si>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</si>
  <si>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</si>
  <si>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</si>
  <si>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</si>
  <si>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</si>
  <si>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</si>
  <si>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</si>
  <si>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</si>
  <si>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</si>
  <si>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</si>
  <si>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</si>
  <si>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</si>
  <si>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</si>
  <si>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</si>
  <si>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</si>
  <si>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</si>
  <si>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</si>
  <si>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</si>
  <si>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</si>
  <si>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</si>
  <si>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</si>
  <si>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</si>
  <si>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</si>
  <si>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</si>
  <si>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</si>
  <si>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</si>
  <si>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</si>
  <si>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</si>
  <si>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</si>
  <si>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</si>
  <si>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</si>
  <si>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</si>
  <si>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</si>
  <si>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</si>
  <si>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</si>
  <si>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</si>
  <si>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</si>
  <si>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</si>
  <si>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</si>
  <si>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</si>
  <si>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</si>
  <si>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</si>
  <si>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</si>
  <si>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</si>
  <si>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</si>
  <si>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</si>
  <si>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</si>
  <si>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</si>
  <si>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</si>
  <si>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</si>
  <si>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</si>
  <si>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</si>
  <si>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</si>
  <si>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</si>
  <si>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</si>
  <si>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</si>
  <si>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</si>
  <si>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</si>
  <si>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</si>
  <si>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</si>
  <si>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</si>
  <si>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</si>
  <si>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</si>
  <si>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</si>
  <si>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</si>
  <si>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</si>
  <si>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</si>
  <si>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</si>
  <si>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</si>
  <si>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</si>
  <si>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</si>
  <si>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</si>
  <si>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</si>
  <si>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</si>
  <si>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</si>
  <si>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</si>
  <si>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</si>
  <si>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</si>
  <si>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</si>
  <si>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</si>
  <si>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</si>
  <si>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</si>
  <si>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</si>
  <si>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</si>
  <si>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</si>
  <si>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</si>
  <si>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</si>
  <si>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</si>
  <si>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</si>
  <si>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</si>
  <si>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</si>
  <si>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</si>
  <si>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</si>
  <si>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</si>
  <si>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</si>
  <si>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</si>
  <si>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</si>
  <si>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</si>
  <si>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</si>
  <si>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</si>
  <si>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</si>
  <si>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</si>
  <si>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</si>
  <si>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</si>
  <si>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</si>
  <si>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</si>
  <si>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</si>
  <si>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</si>
  <si>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</si>
  <si>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</si>
  <si>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</si>
  <si>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</si>
  <si>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</si>
  <si>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</si>
  <si>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</si>
  <si>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</si>
  <si>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</si>
  <si>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</si>
  <si>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</si>
  <si>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</si>
  <si>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</si>
  <si>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</si>
  <si>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</si>
  <si>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</si>
  <si>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</si>
  <si>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</si>
  <si>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</si>
  <si>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</si>
  <si>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</si>
  <si>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</si>
  <si>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</si>
  <si>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</si>
  <si>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</si>
  <si>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</si>
  <si>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</si>
  <si>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</si>
  <si>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</si>
  <si>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</si>
  <si>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</si>
  <si>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</si>
  <si>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</si>
  <si>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</si>
  <si>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</si>
  <si>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</si>
  <si>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</si>
  <si>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</si>
  <si>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</si>
  <si>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</si>
  <si>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</si>
  <si>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</si>
  <si>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</si>
  <si>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</si>
  <si>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</si>
  <si>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</si>
  <si>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</si>
  <si>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</si>
  <si>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</si>
  <si>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</si>
  <si>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</si>
  <si>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</si>
  <si>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</si>
  <si>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</si>
  <si>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</si>
  <si>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</si>
  <si>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</si>
  <si>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</si>
  <si>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</si>
  <si>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</si>
  <si>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</si>
  <si>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</si>
  <si>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</si>
  <si>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</si>
  <si>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</si>
  <si>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</si>
  <si>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</si>
  <si>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</si>
  <si>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</si>
  <si>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</si>
  <si>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</si>
  <si>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</si>
  <si>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</si>
  <si>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</si>
  <si>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</si>
  <si>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</si>
  <si>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</si>
  <si>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</si>
  <si>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</si>
  <si>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</si>
  <si>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</si>
  <si>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</si>
  <si>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</si>
  <si>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</si>
  <si>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</si>
  <si>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</si>
  <si>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</si>
  <si>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</si>
  <si>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</si>
  <si>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</si>
  <si>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</si>
  <si>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</si>
  <si>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</si>
  <si>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</si>
  <si>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</si>
  <si>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</si>
  <si>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</si>
  <si>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</si>
  <si>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</si>
  <si>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</si>
  <si>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</si>
  <si>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</si>
  <si>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</si>
  <si>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</si>
  <si>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</si>
  <si>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</si>
  <si>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</si>
  <si>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</si>
  <si>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</si>
  <si>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</si>
  <si>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</si>
  <si>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</si>
  <si>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</si>
  <si>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</si>
  <si>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</si>
  <si>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</si>
  <si>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</si>
  <si>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</si>
  <si>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</si>
  <si>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</si>
  <si>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</si>
  <si>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</si>
  <si>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</si>
  <si>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</si>
  <si>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</si>
  <si>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</si>
  <si>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</si>
  <si>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</si>
  <si>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</si>
  <si>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</si>
  <si>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</si>
  <si>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</si>
  <si>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</si>
  <si>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</si>
  <si>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</si>
  <si>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</si>
  <si>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</si>
  <si>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</si>
  <si>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</si>
  <si>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</si>
  <si>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</si>
  <si>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</si>
  <si>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</si>
  <si>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</si>
  <si>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</si>
  <si>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</si>
  <si>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</si>
  <si>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</si>
  <si>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</si>
  <si>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</si>
  <si>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</si>
  <si>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</si>
  <si>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</si>
  <si>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</si>
  <si>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</si>
  <si>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</si>
  <si>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</si>
  <si>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</si>
  <si>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</si>
  <si>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</si>
  <si>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</si>
  <si>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</si>
  <si>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</si>
  <si>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</si>
  <si>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</si>
  <si>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</si>
  <si>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</si>
  <si>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</si>
  <si>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</si>
  <si>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</si>
  <si>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</si>
  <si>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</si>
  <si>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</si>
  <si>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</si>
  <si>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</si>
  <si>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</si>
  <si>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</si>
  <si>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</si>
  <si>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</si>
  <si>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</si>
  <si>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</si>
  <si>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</si>
  <si>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</si>
  <si>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</si>
  <si>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</si>
  <si>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</si>
  <si>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</si>
  <si>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</si>
  <si>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</si>
  <si>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</si>
  <si>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</si>
  <si>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</si>
  <si>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</si>
  <si>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</si>
  <si>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</si>
  <si>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</si>
  <si>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</si>
  <si>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</si>
  <si>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</si>
  <si>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</si>
  <si>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</si>
  <si>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</si>
  <si>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</si>
  <si>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</si>
  <si>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</si>
  <si>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</si>
  <si>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</si>
  <si>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</si>
  <si>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</si>
  <si>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</si>
  <si>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</si>
  <si>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</si>
  <si>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</si>
  <si>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</si>
  <si>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</si>
  <si>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</si>
  <si>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</si>
  <si>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</si>
  <si>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</si>
  <si>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</si>
  <si>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</si>
  <si>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</si>
  <si>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</si>
  <si>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</si>
  <si>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</si>
  <si>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</si>
  <si>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</si>
  <si>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</si>
  <si>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</si>
  <si>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</si>
  <si>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</si>
  <si>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</si>
  <si>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</si>
  <si>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</si>
  <si>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</si>
  <si>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</si>
  <si>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</si>
  <si>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</si>
  <si>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</si>
  <si>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</si>
  <si>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</si>
  <si>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</si>
  <si>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</si>
  <si>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</si>
  <si>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</si>
  <si>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</si>
  <si>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</si>
  <si>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</si>
  <si>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</si>
  <si>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</si>
  <si>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</si>
  <si>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</si>
  <si>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</si>
  <si>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</si>
  <si>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</si>
  <si>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</si>
  <si>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</si>
  <si>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</si>
  <si>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</si>
  <si>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</si>
  <si>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</si>
  <si>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</si>
  <si>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</si>
  <si>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</si>
  <si>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</si>
  <si>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</si>
  <si>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</si>
  <si>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</si>
  <si>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</si>
  <si>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</si>
  <si>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</si>
  <si>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</si>
  <si>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</si>
  <si>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</si>
  <si>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</si>
  <si>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</si>
  <si>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</si>
  <si>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</si>
  <si>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</si>
  <si>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</si>
  <si>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</si>
  <si>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</si>
  <si>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</si>
  <si>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</si>
  <si>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</si>
  <si>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</si>
  <si>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</si>
  <si>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</si>
  <si>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</si>
  <si>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</si>
  <si>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</si>
  <si>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</si>
  <si>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</si>
  <si>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</si>
  <si>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</si>
  <si>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</si>
  <si>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</si>
  <si>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</si>
  <si>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</si>
  <si>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</si>
  <si>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</si>
  <si>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</si>
  <si>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</si>
  <si>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</si>
  <si>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</si>
  <si>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</si>
  <si>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</si>
  <si>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</si>
  <si>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</si>
  <si>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</si>
  <si>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</si>
  <si>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</si>
  <si>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</si>
  <si>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</si>
  <si>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</si>
  <si>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</si>
  <si>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</si>
  <si>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</si>
  <si>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</si>
  <si>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</si>
  <si>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</si>
  <si>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</si>
  <si>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</si>
  <si>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</si>
  <si>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</si>
  <si>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</si>
  <si>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</si>
  <si>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</si>
  <si>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</si>
  <si>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</si>
  <si>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</si>
  <si>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</si>
  <si>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</si>
  <si>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</si>
  <si>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</si>
  <si>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</si>
  <si>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</si>
  <si>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</si>
  <si>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</si>
  <si>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</si>
  <si>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</si>
  <si>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</si>
  <si>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</si>
  <si>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</si>
  <si>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</si>
  <si>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</si>
  <si>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</si>
  <si>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</si>
  <si>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</si>
  <si>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</si>
  <si>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</si>
  <si>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</si>
  <si>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</si>
  <si>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</si>
  <si>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</si>
  <si>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</si>
  <si>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</si>
  <si>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</si>
  <si>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</si>
  <si>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</si>
  <si>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</si>
  <si>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</si>
  <si>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</si>
  <si>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</si>
  <si>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</si>
  <si>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</si>
  <si>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</si>
  <si>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</si>
  <si>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</si>
  <si>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</si>
  <si>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</si>
  <si>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</si>
  <si>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</si>
  <si>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</si>
  <si>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</si>
  <si>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</si>
  <si>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</si>
  <si>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</si>
  <si>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</si>
  <si>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</si>
  <si>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</si>
  <si>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</si>
  <si>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</si>
  <si>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</si>
  <si>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</si>
  <si>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</si>
  <si>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</si>
  <si>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</si>
  <si>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</si>
  <si>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</si>
  <si>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</si>
  <si>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</si>
  <si>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</si>
  <si>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</si>
  <si>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</si>
  <si>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</si>
  <si>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</si>
  <si>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</si>
  <si>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</si>
  <si>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</si>
  <si>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</si>
  <si>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</si>
  <si>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</si>
  <si>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</si>
  <si>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</si>
  <si>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</si>
  <si>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</si>
  <si>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</si>
  <si>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</si>
  <si>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</si>
  <si>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</si>
  <si>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</si>
  <si>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</si>
  <si>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</si>
  <si>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</si>
  <si>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</si>
  <si>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</si>
  <si>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</si>
  <si>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</si>
  <si>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</si>
  <si>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</si>
  <si>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</si>
  <si>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</si>
  <si>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</si>
  <si>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</si>
  <si>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</si>
  <si>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</si>
  <si>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</si>
  <si>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</si>
  <si>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</si>
  <si>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</si>
  <si>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</si>
  <si>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</si>
  <si>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</si>
  <si>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</si>
  <si>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</si>
  <si>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</si>
  <si>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</si>
  <si>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</si>
  <si>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</si>
  <si>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</si>
  <si>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</si>
  <si>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</si>
  <si>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</si>
  <si>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</si>
  <si>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</si>
  <si>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</si>
  <si>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</si>
  <si>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</si>
  <si>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</si>
  <si>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</si>
  <si>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</si>
  <si>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</si>
  <si>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</si>
  <si>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</si>
  <si>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</si>
  <si>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</si>
  <si>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</si>
  <si>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</si>
  <si>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</si>
  <si>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</si>
  <si>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</si>
  <si>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</si>
  <si>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</si>
  <si>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</si>
  <si>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</si>
  <si>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</si>
  <si>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</si>
  <si>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</si>
  <si>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</si>
  <si>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</si>
  <si>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</si>
  <si>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</si>
  <si>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</si>
  <si>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</si>
  <si>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</si>
  <si>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</si>
  <si>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</si>
  <si>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</si>
  <si>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</si>
  <si>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</si>
  <si>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</si>
  <si>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</si>
  <si>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</si>
  <si>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</si>
  <si>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</si>
  <si>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</si>
  <si>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</si>
  <si>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</si>
  <si>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</si>
  <si>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</si>
  <si>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</si>
  <si>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</si>
  <si>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</si>
  <si>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</si>
  <si>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</si>
  <si>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</si>
  <si>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</si>
  <si>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</si>
  <si>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</si>
  <si>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</si>
  <si>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</si>
  <si>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</si>
  <si>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</si>
  <si>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</si>
  <si>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</si>
  <si>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</si>
  <si>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</si>
  <si>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</si>
  <si>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</si>
  <si>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</si>
  <si>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</si>
  <si>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</si>
  <si>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</si>
  <si>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</si>
  <si>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</si>
  <si>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</si>
  <si>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</si>
  <si>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</si>
  <si>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</si>
  <si>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</si>
  <si>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</si>
  <si>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</si>
  <si>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</si>
  <si>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</si>
  <si>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</si>
  <si>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</si>
  <si>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</si>
  <si>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</si>
  <si>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</si>
  <si>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</si>
  <si>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</si>
  <si>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</si>
  <si>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</si>
  <si>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</si>
  <si>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</si>
  <si>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</si>
  <si>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</si>
  <si>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</si>
  <si>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</si>
  <si>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</si>
  <si>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</si>
  <si>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</si>
  <si>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</si>
  <si>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</si>
  <si>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</si>
  <si>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</si>
  <si>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</si>
  <si>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</si>
  <si>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</si>
  <si>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</si>
  <si>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</si>
  <si>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</si>
  <si>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</si>
  <si>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</si>
  <si>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</si>
  <si>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</si>
  <si>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</si>
  <si>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</si>
  <si>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</si>
  <si>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</si>
  <si>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</si>
  <si>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</si>
  <si>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</si>
  <si>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</si>
  <si>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</si>
  <si>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</si>
  <si>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</si>
  <si>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</si>
  <si>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</si>
  <si>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</si>
  <si>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</si>
  <si>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</si>
  <si>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</si>
  <si>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</si>
  <si>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</si>
  <si>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</si>
  <si>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</si>
  <si>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</si>
  <si>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</si>
  <si>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</si>
  <si>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</si>
  <si>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</si>
  <si>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</si>
  <si>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</si>
  <si>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</si>
  <si>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</si>
  <si>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</si>
  <si>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</si>
  <si>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</si>
  <si>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</si>
  <si>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</si>
  <si>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</si>
  <si>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</si>
  <si>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</si>
  <si>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</si>
  <si>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</si>
  <si>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</si>
  <si>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</si>
  <si>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</si>
  <si>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</si>
  <si>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</si>
  <si>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</si>
  <si>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</si>
  <si>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</si>
  <si>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</si>
  <si>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</si>
  <si>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</si>
  <si>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</si>
  <si>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</si>
  <si>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</si>
  <si>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</si>
  <si>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</si>
  <si>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</si>
  <si>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</si>
  <si>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</si>
  <si>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</si>
  <si>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</si>
  <si>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</si>
  <si>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</si>
  <si>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</si>
  <si>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</si>
  <si>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</si>
  <si>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</si>
  <si>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</si>
  <si>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</si>
  <si>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</si>
  <si>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</si>
  <si>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</si>
  <si>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</si>
  <si>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</si>
  <si>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</si>
  <si>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</si>
  <si>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</si>
  <si>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</si>
  <si>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</si>
  <si>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</si>
  <si>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</si>
  <si>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</si>
  <si>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</si>
  <si>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</si>
  <si>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</si>
  <si>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</si>
  <si>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</si>
  <si>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</si>
  <si>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</si>
  <si>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</si>
  <si>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</si>
  <si>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</si>
  <si>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</si>
  <si>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</si>
  <si>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</si>
  <si>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</si>
  <si>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</si>
  <si>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</si>
  <si>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</si>
  <si>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</si>
  <si>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</si>
  <si>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</si>
  <si>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</si>
  <si>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</si>
  <si>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</si>
  <si>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</si>
  <si>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</si>
  <si>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</si>
  <si>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</si>
  <si>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</si>
  <si>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</si>
  <si>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</si>
  <si>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</si>
  <si>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</si>
  <si>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</si>
  <si>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</si>
  <si>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</si>
  <si>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</si>
  <si>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</si>
  <si>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</si>
  <si>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</si>
  <si>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</si>
  <si>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</si>
  <si>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</si>
  <si>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</si>
  <si>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</si>
  <si>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</si>
  <si>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</si>
  <si>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</si>
  <si>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</si>
  <si>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</si>
  <si>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</si>
  <si>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</si>
  <si>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</si>
  <si>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</si>
  <si>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</si>
  <si>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</si>
  <si>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</si>
  <si>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</si>
  <si>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</si>
  <si>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</si>
  <si>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</si>
  <si>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</si>
  <si>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</si>
  <si>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</si>
  <si>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</si>
  <si>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</si>
  <si>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</si>
  <si>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</si>
  <si>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</si>
  <si>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</si>
  <si>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</si>
  <si>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</si>
  <si>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</si>
  <si>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</si>
  <si>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</si>
  <si>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</si>
  <si>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</si>
  <si>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</si>
  <si>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</si>
  <si>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</si>
  <si>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</si>
  <si>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</si>
  <si>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</si>
  <si>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</si>
  <si>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</si>
  <si>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</si>
  <si>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</si>
  <si>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</si>
  <si>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</si>
  <si>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</si>
  <si>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</si>
  <si>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</si>
  <si>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</si>
  <si>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</si>
  <si>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</si>
  <si>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</si>
  <si>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</si>
  <si>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</si>
  <si>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</si>
  <si>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</si>
  <si>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</si>
  <si>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</si>
  <si>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</si>
  <si>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</si>
  <si>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</si>
  <si>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</si>
  <si>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</si>
  <si>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</si>
  <si>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</si>
  <si>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</si>
  <si>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</si>
  <si>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</si>
  <si>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</si>
  <si>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</si>
  <si>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</si>
  <si>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</si>
  <si>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</si>
  <si>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</si>
  <si>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</si>
  <si>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</si>
  <si>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</si>
  <si>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</si>
  <si>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</si>
  <si>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</si>
  <si>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</si>
  <si>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</si>
  <si>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</si>
  <si>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</si>
  <si>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</si>
  <si>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</si>
  <si>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</si>
  <si>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</si>
  <si>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</si>
  <si>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</si>
  <si>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</si>
  <si>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</si>
  <si>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</si>
  <si>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</si>
  <si>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</si>
  <si>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</si>
  <si>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</si>
  <si>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</si>
  <si>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</si>
  <si>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</si>
  <si>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</si>
  <si>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</si>
  <si>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</si>
  <si>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</si>
  <si>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</si>
  <si>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</si>
  <si>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</si>
  <si>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</si>
  <si>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</si>
  <si>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</si>
  <si>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</si>
  <si>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</si>
  <si>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</si>
  <si>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</si>
  <si>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</si>
  <si>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</si>
  <si>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</si>
  <si>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</si>
  <si>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</si>
  <si>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</si>
  <si>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</si>
  <si>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</si>
  <si>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</si>
  <si>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</si>
  <si>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</si>
  <si>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</si>
  <si>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</si>
  <si>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</si>
  <si>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</si>
  <si>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</si>
  <si>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</si>
  <si>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</si>
  <si>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</si>
  <si>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</si>
  <si>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</si>
  <si>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</si>
  <si>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</si>
  <si>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</si>
  <si>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</si>
  <si>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</si>
  <si>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</si>
  <si>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</si>
  <si>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</si>
  <si>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</si>
  <si>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</si>
  <si>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</si>
  <si>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</si>
  <si>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</si>
  <si>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</si>
  <si>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</si>
  <si>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</si>
  <si>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</si>
  <si>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</si>
  <si>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</si>
  <si>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</si>
  <si>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</si>
  <si>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</si>
  <si>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</si>
  <si>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</si>
  <si>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</si>
  <si>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</si>
  <si>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</si>
  <si>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</si>
  <si>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</si>
  <si>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</si>
  <si>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</si>
  <si>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</si>
  <si>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</si>
  <si>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</si>
  <si>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</si>
  <si>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</si>
  <si>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</si>
  <si>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</si>
  <si>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</si>
  <si>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</si>
  <si>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</si>
  <si>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</si>
  <si>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</si>
  <si>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</si>
  <si>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</si>
  <si>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</si>
  <si>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</si>
  <si>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</si>
  <si>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</si>
  <si>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</si>
  <si>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</si>
  <si>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</si>
  <si>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</si>
  <si>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</si>
  <si>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</si>
  <si>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</si>
  <si>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</si>
  <si>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</si>
  <si>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</si>
  <si>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</si>
  <si>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</si>
  <si>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</si>
  <si>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</si>
  <si>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</si>
  <si>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</si>
  <si>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</si>
  <si>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</si>
  <si>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</si>
  <si>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</si>
  <si>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</si>
  <si>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</si>
  <si>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</si>
  <si>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</si>
  <si>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</si>
  <si>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</si>
  <si>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</si>
  <si>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</si>
  <si>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</si>
  <si>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</si>
  <si>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</si>
  <si>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</si>
  <si>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</si>
  <si>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</si>
  <si>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</si>
  <si>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</si>
  <si>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</si>
  <si>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</si>
  <si>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</si>
  <si>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</si>
  <si>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</si>
  <si>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</si>
  <si>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</si>
  <si>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</si>
  <si>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</si>
  <si>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</si>
  <si>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</si>
  <si>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</si>
  <si>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</si>
  <si>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</si>
  <si>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</si>
  <si>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</si>
  <si>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</si>
  <si>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</si>
  <si>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</si>
  <si>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</si>
  <si>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</si>
  <si>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</si>
  <si>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</si>
  <si>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</si>
  <si>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</si>
  <si>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</si>
  <si>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</si>
  <si>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</si>
  <si>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</si>
  <si>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</si>
  <si>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</si>
  <si>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</si>
  <si>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</si>
  <si>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</si>
  <si>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</si>
  <si>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</si>
  <si>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</si>
  <si>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</si>
  <si>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</si>
  <si>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</si>
  <si>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</si>
  <si>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</si>
  <si>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</si>
  <si>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</si>
  <si>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</si>
  <si>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</si>
  <si>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</si>
  <si>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</si>
  <si>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</si>
  <si>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</si>
  <si>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</si>
  <si>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</si>
  <si>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</si>
  <si>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</si>
  <si>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</si>
  <si>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</si>
  <si>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</si>
  <si>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</si>
  <si>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</si>
  <si>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</si>
  <si>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</si>
  <si>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</si>
  <si>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</si>
  <si>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</si>
  <si>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</si>
  <si>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</si>
  <si>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</si>
  <si>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</si>
  <si>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</si>
  <si>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</si>
  <si>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</si>
  <si>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</si>
  <si>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</si>
  <si>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</si>
  <si>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</si>
  <si>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</si>
  <si>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</si>
  <si>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</si>
  <si>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</si>
  <si>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</si>
  <si>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</si>
  <si>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</si>
  <si>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</si>
  <si>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</si>
  <si>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</si>
  <si>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</si>
  <si>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</si>
  <si>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</si>
  <si>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</si>
  <si>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</si>
  <si>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</si>
  <si>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</si>
  <si>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</si>
  <si>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</si>
  <si>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</si>
  <si>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</si>
  <si>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</si>
  <si>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</si>
  <si>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</si>
  <si>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</si>
  <si>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</si>
  <si>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</si>
  <si>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</si>
  <si>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</si>
  <si>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</si>
  <si>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</si>
  <si>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</si>
  <si>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</si>
  <si>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</si>
  <si>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</si>
  <si>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</si>
  <si>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</si>
  <si>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</si>
  <si>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</si>
  <si>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</si>
  <si>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</si>
  <si>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</si>
  <si>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</si>
  <si>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</si>
  <si>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</si>
  <si>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</si>
  <si>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</si>
  <si>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</si>
  <si>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</si>
  <si>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</si>
  <si>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</si>
  <si>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</si>
  <si>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</si>
  <si>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</si>
  <si>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</si>
  <si>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</si>
  <si>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</si>
  <si>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</si>
  <si>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</si>
  <si>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</si>
  <si>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</si>
  <si>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</si>
  <si>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</si>
  <si>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</si>
  <si>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</si>
  <si>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</si>
  <si>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</si>
  <si>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</si>
  <si>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</si>
  <si>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</si>
  <si>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</si>
  <si>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</si>
  <si>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</si>
  <si>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</si>
  <si>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</si>
  <si>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</si>
  <si>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</si>
  <si>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</si>
  <si>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</si>
  <si>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</si>
  <si>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</si>
  <si>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</si>
  <si>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</si>
  <si>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</si>
  <si>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</si>
  <si>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</si>
  <si>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</si>
  <si>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</si>
  <si>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</si>
  <si>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</si>
  <si>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</si>
  <si>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</si>
  <si>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</si>
  <si>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</si>
  <si>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</si>
  <si>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</si>
  <si>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</si>
  <si>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</si>
  <si>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</si>
  <si>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</si>
  <si>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</si>
  <si>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</si>
  <si>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</si>
  <si>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</si>
  <si>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</si>
  <si>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</si>
  <si>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</si>
  <si>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</si>
  <si>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</si>
  <si>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</si>
  <si>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</si>
  <si>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</si>
  <si>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</si>
  <si>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</si>
  <si>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</si>
  <si>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</si>
  <si>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</si>
  <si>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</si>
  <si>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</si>
  <si>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</si>
  <si>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</si>
  <si>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</si>
  <si>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</si>
  <si>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</si>
  <si>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</si>
  <si>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</si>
  <si>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</si>
  <si>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</si>
  <si>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</si>
  <si>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</si>
  <si>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</si>
  <si>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</si>
  <si>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</si>
  <si>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</si>
  <si>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</si>
  <si>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</si>
  <si>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</si>
  <si>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</si>
  <si>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</si>
  <si>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</si>
  <si>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</si>
  <si>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</si>
  <si>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</si>
  <si>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</si>
  <si>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</si>
  <si>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</si>
  <si>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</si>
  <si>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</si>
  <si>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</si>
  <si>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</si>
  <si>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</si>
  <si>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</si>
  <si>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</si>
  <si>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</si>
  <si>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</si>
  <si>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</si>
  <si>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</si>
  <si>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</si>
  <si>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</si>
  <si>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</si>
  <si>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</si>
  <si>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</si>
  <si>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</si>
  <si>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</si>
  <si>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</si>
  <si>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</si>
  <si>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</si>
  <si>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</si>
  <si>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</si>
  <si>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</si>
  <si>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</si>
  <si>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</si>
  <si>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</si>
  <si>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</si>
  <si>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</si>
  <si>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</si>
  <si>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</si>
  <si>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</si>
  <si>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</si>
  <si>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</si>
  <si>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</si>
  <si>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</si>
  <si>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</si>
  <si>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</si>
  <si>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</si>
  <si>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</si>
  <si>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</si>
  <si>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</si>
  <si>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</si>
  <si>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</si>
  <si>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</si>
  <si>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</si>
  <si>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</si>
  <si>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</si>
  <si>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</si>
  <si>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</si>
  <si>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</si>
  <si>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</si>
  <si>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</si>
  <si>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</si>
  <si>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</si>
  <si>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</si>
  <si>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</si>
  <si>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</si>
  <si>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</si>
  <si>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</si>
  <si>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</si>
  <si>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</si>
  <si>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</si>
  <si>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</si>
  <si>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</si>
  <si>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</si>
  <si>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</si>
  <si>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</si>
  <si>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</si>
  <si>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</si>
  <si>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</si>
  <si>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</si>
  <si>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</si>
  <si>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</si>
  <si>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</si>
  <si>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</si>
  <si>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</si>
  <si>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</si>
  <si>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</si>
  <si>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</si>
  <si>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</si>
  <si>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</si>
  <si>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</si>
  <si>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</si>
  <si>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</si>
  <si>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</si>
  <si>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</si>
  <si>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</si>
  <si>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</si>
  <si>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</si>
  <si>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</si>
  <si>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</si>
  <si>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</si>
  <si>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</si>
  <si>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</si>
  <si>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</si>
  <si>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</si>
  <si>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</si>
  <si>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</si>
  <si>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</si>
  <si>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</si>
  <si>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</si>
  <si>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</si>
  <si>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</si>
  <si>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</si>
  <si>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</si>
  <si>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</si>
  <si>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</si>
  <si>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</si>
  <si>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</si>
  <si>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</si>
  <si>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</si>
  <si>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</si>
  <si>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</si>
  <si>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</si>
  <si>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</si>
  <si>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</si>
  <si>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</si>
  <si>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</si>
  <si>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</si>
  <si>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</si>
  <si>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</si>
  <si>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</si>
  <si>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</si>
  <si>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</si>
  <si>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</si>
  <si>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</si>
  <si>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</si>
  <si>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</si>
  <si>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</si>
  <si>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</si>
  <si>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</si>
  <si>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</si>
  <si>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</si>
  <si>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</si>
  <si>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</si>
  <si>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</si>
  <si>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</si>
  <si>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</si>
  <si>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</si>
  <si>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</si>
  <si>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</si>
  <si>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</si>
  <si>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</si>
  <si>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</si>
  <si>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</si>
  <si>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</si>
  <si>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</si>
  <si>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</si>
  <si>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</si>
  <si>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</si>
  <si>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</si>
  <si>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</si>
  <si>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</si>
  <si>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</si>
  <si>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</si>
  <si>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</si>
  <si>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</si>
  <si>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</si>
  <si>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</si>
  <si>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</si>
  <si>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</si>
  <si>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</si>
  <si>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</si>
  <si>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</si>
  <si>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</si>
  <si>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</si>
  <si>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</si>
  <si>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</si>
  <si>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</si>
  <si>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</si>
  <si>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</si>
  <si>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</si>
  <si>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</si>
  <si>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</si>
  <si>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</si>
  <si>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</si>
  <si>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</si>
  <si>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</si>
  <si>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</si>
  <si>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</si>
  <si>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</si>
  <si>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</si>
  <si>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</si>
  <si>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</si>
  <si>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</si>
  <si>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</si>
  <si>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</si>
  <si>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</si>
  <si>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</si>
  <si>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</si>
  <si>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</si>
  <si>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</si>
  <si>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</si>
  <si>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</si>
  <si>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</si>
  <si>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</si>
  <si>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</si>
  <si>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</si>
  <si>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</si>
  <si>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</si>
  <si>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</si>
  <si>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</si>
  <si>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</si>
  <si>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</si>
  <si>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</si>
  <si>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</si>
  <si>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</si>
  <si>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</si>
  <si>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</si>
  <si>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</si>
  <si>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</si>
  <si>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</si>
  <si>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</si>
  <si>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</si>
  <si>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</si>
  <si>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</si>
  <si>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</si>
  <si>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</si>
  <si>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</si>
  <si>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</si>
  <si>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</si>
  <si>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</si>
  <si>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</si>
  <si>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</si>
  <si>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</si>
  <si>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</si>
  <si>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</si>
  <si>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</si>
  <si>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</si>
  <si>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</si>
  <si>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</si>
  <si>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</si>
  <si>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</si>
  <si>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</si>
  <si>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</si>
  <si>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</si>
  <si>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</si>
  <si>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</si>
  <si>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</si>
  <si>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</si>
  <si>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</si>
  <si>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</si>
  <si>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</si>
  <si>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</si>
  <si>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</si>
  <si>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</si>
  <si>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</si>
  <si>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</si>
  <si>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</si>
  <si>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</si>
  <si>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</si>
  <si>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</si>
  <si>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</si>
  <si>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</si>
  <si>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</si>
  <si>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</si>
  <si>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</si>
  <si>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</si>
  <si>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</si>
  <si>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</si>
  <si>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</si>
  <si>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</si>
  <si>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</si>
  <si>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</si>
  <si>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</si>
  <si>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</si>
  <si>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</si>
  <si>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</si>
  <si>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</si>
  <si>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</si>
  <si>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</si>
  <si>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</si>
  <si>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</si>
  <si>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</si>
  <si>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</si>
  <si>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</si>
  <si>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</si>
  <si>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</si>
  <si>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</si>
  <si>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</si>
  <si>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</si>
  <si>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</si>
  <si>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</si>
  <si>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</si>
  <si>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</si>
  <si>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</si>
  <si>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</si>
  <si>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</si>
  <si>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</si>
  <si>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</si>
  <si>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</si>
  <si>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</si>
  <si>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</si>
  <si>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</si>
  <si>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</si>
  <si>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</si>
  <si>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</si>
  <si>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</si>
  <si>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</si>
  <si>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</si>
  <si>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</si>
  <si>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</si>
  <si>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</si>
  <si>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</si>
  <si>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</si>
  <si>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</si>
  <si>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</si>
  <si>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</si>
  <si>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</si>
  <si>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</si>
  <si>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</si>
  <si>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</si>
  <si>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</si>
  <si>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</si>
  <si>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</si>
  <si>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</si>
  <si>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</si>
  <si>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</si>
  <si>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</si>
  <si>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</si>
  <si>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</si>
  <si>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</si>
  <si>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</si>
  <si>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</si>
  <si>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</si>
  <si>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</si>
  <si>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</si>
  <si>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</si>
  <si>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</si>
  <si>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</si>
  <si>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</si>
  <si>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</si>
  <si>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</si>
  <si>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</si>
  <si>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</si>
  <si>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</si>
  <si>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</si>
  <si>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</si>
  <si>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</si>
  <si>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</si>
  <si>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</si>
  <si>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</si>
  <si>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</si>
  <si>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</si>
  <si>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</si>
  <si>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</si>
  <si>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</si>
  <si>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</si>
  <si>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</si>
  <si>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</si>
  <si>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</si>
  <si>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</si>
  <si>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</si>
  <si>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</si>
  <si>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</si>
  <si>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</si>
  <si>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</si>
  <si>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</si>
  <si>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</si>
  <si>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</si>
  <si>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</si>
  <si>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</si>
  <si>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</si>
  <si>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</si>
  <si>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</si>
  <si>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</si>
  <si>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</si>
  <si>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</si>
  <si>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</si>
  <si>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</si>
  <si>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</si>
  <si>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</si>
  <si>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</si>
  <si>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</si>
  <si>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</si>
  <si>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</si>
  <si>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</si>
  <si>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</si>
  <si>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</si>
  <si>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</si>
  <si>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</si>
  <si>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</si>
  <si>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</si>
  <si>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</si>
  <si>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</si>
  <si>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</si>
  <si>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</si>
  <si>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</si>
  <si>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</si>
  <si>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</si>
  <si>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</si>
  <si>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</si>
  <si>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</si>
  <si>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</si>
  <si>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</si>
  <si>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</si>
  <si>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</si>
  <si>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</si>
  <si>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</si>
  <si>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</si>
  <si>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</si>
  <si>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</si>
  <si>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</si>
  <si>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</si>
  <si>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</si>
  <si>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</si>
  <si>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</si>
  <si>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</si>
  <si>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</si>
  <si>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</si>
  <si>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</si>
  <si>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</si>
  <si>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</si>
  <si>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</si>
  <si>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</si>
  <si>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</si>
  <si>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</si>
  <si>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</si>
  <si>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</si>
  <si>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</si>
  <si>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</si>
  <si>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</si>
  <si>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</si>
  <si>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</si>
  <si>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</si>
  <si>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</si>
  <si>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</si>
  <si>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</si>
  <si>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</si>
  <si>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</si>
  <si>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</si>
  <si>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</si>
  <si>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</si>
  <si>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</si>
  <si>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</si>
  <si>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</si>
  <si>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</si>
  <si>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</si>
  <si>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</si>
  <si>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</si>
  <si>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</si>
  <si>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</si>
  <si>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</si>
  <si>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</si>
  <si>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</si>
  <si>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</si>
  <si>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</si>
  <si>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</si>
  <si>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</si>
  <si>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</si>
  <si>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</si>
  <si>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</si>
  <si>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</si>
  <si>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</si>
  <si>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</si>
  <si>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</si>
  <si>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</si>
  <si>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</si>
  <si>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</si>
  <si>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</si>
  <si>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</si>
  <si>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</si>
  <si>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</si>
  <si>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</si>
  <si>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</si>
  <si>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</si>
  <si>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</si>
  <si>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</si>
  <si>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</si>
  <si>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</si>
  <si>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</si>
  <si>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</si>
  <si>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</si>
  <si>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</si>
  <si>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</si>
  <si>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</si>
  <si>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</si>
  <si>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</si>
  <si>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</si>
  <si>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</si>
  <si>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</si>
  <si>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</si>
  <si>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</si>
  <si>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</si>
  <si>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</si>
  <si>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</si>
  <si>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</si>
  <si>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</si>
  <si>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</si>
  <si>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</si>
  <si>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</si>
  <si>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</si>
  <si>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</si>
  <si>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</si>
  <si>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</si>
  <si>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</si>
  <si>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</si>
  <si>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</si>
  <si>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</si>
  <si>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</si>
  <si>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</si>
  <si>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</si>
  <si>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</si>
  <si>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</si>
  <si>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</si>
  <si>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</si>
  <si>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</si>
  <si>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</si>
  <si>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</si>
  <si>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</si>
  <si>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</si>
  <si>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</si>
  <si>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</si>
  <si>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</si>
  <si>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</si>
  <si>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</si>
  <si>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</si>
  <si>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</si>
  <si>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</si>
  <si>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</si>
  <si>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</si>
  <si>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</si>
  <si>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</si>
  <si>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</si>
  <si>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</si>
  <si>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</si>
  <si>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</si>
  <si>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</si>
  <si>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</si>
  <si>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</si>
  <si>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</si>
  <si>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</si>
  <si>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</si>
  <si>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</si>
  <si>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</si>
  <si>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</si>
  <si>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</si>
  <si>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</si>
  <si>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</si>
  <si>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</si>
  <si>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</si>
  <si>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</si>
  <si>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</si>
  <si>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</si>
  <si>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</si>
  <si>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</si>
  <si>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</si>
  <si>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</si>
  <si>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</si>
  <si>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</si>
  <si>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</si>
  <si>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</si>
  <si>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</si>
  <si>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</si>
  <si>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</si>
  <si>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</si>
  <si>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</si>
  <si>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</si>
  <si>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</si>
  <si>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</si>
  <si>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</si>
  <si>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</si>
  <si>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</si>
  <si>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</si>
  <si>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</si>
  <si>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</si>
  <si>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</si>
  <si>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</si>
  <si>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</si>
  <si>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</si>
  <si>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</si>
  <si>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</si>
  <si>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</si>
  <si>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</si>
  <si>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</si>
  <si>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</si>
  <si>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</si>
  <si>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</si>
  <si>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</si>
  <si>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</si>
  <si>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</si>
  <si>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</si>
  <si>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</si>
  <si>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</si>
  <si>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</si>
  <si>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</si>
  <si>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</si>
  <si>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</si>
  <si>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</si>
  <si>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</si>
  <si>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</si>
  <si>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</si>
  <si>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</si>
  <si>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</si>
  <si>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</si>
  <si>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</si>
  <si>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</si>
  <si>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</si>
  <si>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</si>
  <si>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</si>
  <si>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</si>
  <si>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</si>
  <si>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</si>
  <si>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</si>
  <si>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</si>
  <si>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</si>
  <si>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</si>
  <si>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</si>
  <si>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</si>
  <si>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</si>
  <si>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</si>
  <si>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</si>
  <si>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</si>
  <si>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</si>
  <si>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</si>
  <si>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</si>
  <si>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</si>
  <si>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</si>
  <si>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</si>
  <si>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</si>
  <si>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</si>
  <si>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</si>
  <si>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</si>
  <si>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</si>
  <si>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</si>
  <si>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</si>
  <si>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</si>
  <si>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</si>
  <si>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</si>
  <si>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</si>
  <si>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</si>
  <si>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</si>
  <si>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</si>
  <si>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</si>
  <si>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</si>
  <si>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</si>
  <si>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</si>
  <si>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</si>
  <si>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</si>
  <si>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</si>
  <si>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</si>
  <si>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</si>
  <si>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</si>
  <si>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</si>
  <si>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</si>
  <si>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</si>
  <si>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</si>
  <si>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</si>
  <si>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</si>
  <si>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</si>
  <si>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</si>
  <si>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</si>
  <si>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</si>
  <si>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</si>
  <si>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</si>
  <si>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</si>
  <si>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</si>
  <si>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</si>
  <si>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</si>
  <si>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</si>
  <si>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</si>
  <si>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</si>
  <si>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</si>
  <si>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</si>
  <si>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</si>
  <si>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</si>
  <si>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</si>
  <si>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</si>
  <si>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</si>
  <si>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</si>
  <si>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</si>
  <si>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</si>
  <si>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</si>
  <si>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</si>
  <si>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</si>
  <si>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</si>
  <si>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</si>
  <si>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</si>
  <si>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</si>
  <si>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</si>
  <si>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</si>
  <si>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</si>
  <si>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</si>
  <si>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</si>
  <si>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</si>
  <si>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</si>
  <si>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</si>
  <si>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</si>
  <si>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</si>
  <si>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</si>
  <si>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</si>
  <si>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</si>
  <si>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</si>
  <si>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</si>
  <si>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</si>
  <si>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</si>
  <si>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</si>
  <si>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</si>
  <si>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</si>
  <si>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</si>
  <si>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</si>
  <si>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</si>
  <si>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</si>
  <si>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</si>
  <si>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</si>
  <si>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</si>
  <si>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</si>
  <si>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</si>
  <si>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</si>
  <si>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</si>
  <si>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</si>
  <si>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</si>
  <si>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</si>
  <si>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</si>
  <si>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</si>
  <si>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</si>
  <si>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</si>
  <si>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</si>
  <si>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</si>
  <si>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</si>
  <si>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</si>
  <si>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</si>
  <si>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</si>
  <si>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</si>
  <si>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</si>
  <si>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</si>
  <si>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</si>
  <si>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</si>
  <si>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</si>
  <si>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</si>
  <si>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</si>
  <si>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</si>
  <si>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</si>
  <si>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</si>
  <si>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</si>
  <si>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</si>
  <si>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</si>
  <si>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</si>
  <si>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</si>
  <si>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</si>
  <si>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</si>
  <si>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</si>
  <si>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</si>
  <si>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</si>
  <si>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</si>
  <si>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</si>
  <si>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</si>
  <si>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</si>
  <si>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</si>
  <si>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</si>
  <si>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</si>
  <si>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</si>
  <si>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</si>
  <si>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</si>
  <si>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</si>
  <si>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</si>
  <si>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</si>
  <si>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</si>
  <si>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</si>
  <si>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</si>
  <si>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</si>
  <si>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</si>
  <si>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</si>
  <si>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</si>
  <si>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</si>
  <si>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</si>
  <si>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</si>
  <si>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</si>
  <si>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</si>
  <si>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</si>
  <si>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</si>
  <si>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</si>
  <si>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</si>
  <si>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</si>
  <si>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</si>
  <si>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</si>
  <si>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</si>
  <si>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</si>
  <si>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</si>
  <si>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</si>
  <si>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</si>
  <si>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</si>
  <si>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</si>
  <si>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</si>
  <si>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</si>
  <si>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</si>
  <si>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</si>
  <si>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</si>
  <si>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</si>
  <si>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</si>
  <si>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</si>
  <si>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</si>
  <si>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</si>
  <si>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</si>
  <si>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</si>
  <si>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</si>
  <si>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</si>
  <si>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</si>
  <si>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</si>
  <si>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</si>
  <si>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</si>
  <si>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</si>
  <si>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</si>
  <si>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</si>
  <si>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</si>
  <si>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</si>
  <si>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</si>
  <si>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</si>
  <si>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</si>
  <si>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</si>
  <si>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</si>
  <si>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</si>
  <si>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</si>
  <si>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</si>
  <si>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</si>
  <si>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</si>
  <si>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</si>
  <si>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</si>
  <si>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</si>
  <si>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</si>
  <si>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</si>
  <si>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</si>
  <si>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</si>
  <si>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</si>
  <si>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</si>
  <si>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</si>
  <si>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</si>
  <si>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</si>
  <si>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</si>
  <si>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</si>
  <si>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</si>
  <si>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</si>
  <si>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</si>
  <si>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</si>
  <si>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</si>
  <si>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</si>
  <si>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</si>
  <si>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</si>
  <si>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</si>
  <si>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</si>
  <si>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</si>
  <si>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</si>
  <si>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</si>
  <si>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</si>
  <si>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</si>
  <si>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</si>
  <si>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</si>
  <si>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</si>
  <si>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</si>
  <si>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</si>
  <si>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</si>
  <si>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</si>
  <si>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</si>
  <si>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</si>
  <si>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</si>
  <si>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</si>
  <si>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</si>
  <si>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</si>
  <si>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</si>
  <si>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</si>
  <si>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</si>
  <si>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</si>
  <si>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</si>
  <si>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</si>
  <si>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</si>
  <si>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</si>
  <si>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</si>
  <si>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</si>
  <si>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</si>
  <si>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</si>
  <si>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</si>
  <si>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</si>
  <si>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</si>
  <si>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</si>
  <si>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</si>
  <si>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</si>
  <si>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</si>
  <si>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</si>
  <si>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</si>
  <si>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</si>
  <si>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</si>
  <si>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</si>
  <si>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</si>
  <si>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</si>
  <si>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</si>
  <si>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</si>
  <si>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</si>
  <si>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</si>
  <si>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</si>
  <si>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</si>
  <si>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</si>
  <si>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</si>
  <si>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</si>
  <si>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</si>
  <si>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</si>
  <si>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</si>
  <si>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</si>
  <si>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</si>
  <si>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</si>
  <si>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</si>
  <si>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</si>
  <si>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</si>
  <si>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</si>
  <si>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</si>
  <si>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</si>
  <si>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</si>
  <si>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</si>
  <si>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</si>
  <si>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</si>
  <si>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</si>
  <si>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</si>
  <si>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</si>
  <si>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</si>
  <si>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</si>
  <si>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</si>
  <si>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</si>
  <si>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</si>
  <si>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</si>
  <si>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</si>
  <si>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</si>
  <si>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</si>
  <si>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</si>
  <si>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</si>
  <si>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</si>
  <si>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</si>
  <si>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</si>
  <si>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</si>
  <si>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</si>
  <si>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</si>
  <si>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</si>
  <si>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</si>
  <si>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</si>
  <si>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</si>
  <si>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</si>
  <si>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</si>
  <si>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</si>
  <si>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</si>
  <si>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</si>
  <si>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</si>
  <si>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</si>
  <si>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</si>
  <si>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</si>
  <si>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</si>
  <si>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</si>
  <si>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</si>
  <si>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</si>
  <si>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</si>
  <si>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</si>
  <si>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</si>
  <si>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</si>
  <si>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</si>
  <si>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</si>
  <si>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</si>
  <si>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</si>
  <si>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</si>
  <si>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</si>
  <si>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</si>
  <si>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</si>
  <si>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</si>
  <si>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</si>
  <si>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</si>
  <si>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</si>
  <si>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</si>
  <si>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</si>
  <si>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</si>
  <si>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</si>
  <si>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</si>
  <si>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</si>
  <si>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</si>
  <si>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</si>
  <si>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</si>
  <si>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</si>
  <si>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</si>
  <si>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</si>
  <si>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</si>
  <si>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</si>
  <si>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</si>
  <si>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</si>
  <si>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</si>
  <si>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</si>
  <si>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</si>
  <si>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</si>
  <si>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</si>
  <si>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</si>
  <si>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</si>
  <si>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</si>
  <si>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</si>
  <si>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</si>
  <si>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</si>
  <si>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</si>
  <si>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</si>
  <si>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</si>
  <si>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</si>
  <si>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</si>
  <si>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</si>
  <si>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</si>
  <si>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</si>
  <si>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</si>
  <si>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</si>
  <si>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</si>
  <si>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</si>
  <si>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</si>
  <si>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</si>
  <si>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</si>
  <si>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</si>
  <si>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</si>
  <si>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</si>
  <si>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</si>
  <si>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</si>
  <si>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</si>
  <si>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</si>
  <si>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</si>
  <si>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</si>
  <si>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</si>
  <si>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</si>
  <si>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</si>
  <si>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</si>
  <si>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</si>
  <si>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</si>
  <si>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</si>
  <si>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</si>
  <si>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</si>
  <si>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</si>
  <si>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</si>
  <si>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</si>
  <si>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</si>
  <si>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</si>
  <si>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</si>
  <si>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</si>
  <si>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</si>
  <si>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</si>
  <si>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</si>
  <si>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</si>
  <si>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</si>
  <si>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</si>
  <si>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</si>
  <si>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</si>
  <si>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</si>
  <si>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</si>
  <si>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</si>
  <si>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</si>
  <si>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</si>
  <si>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</si>
  <si>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</si>
  <si>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</si>
  <si>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</si>
  <si>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</si>
  <si>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</si>
  <si>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</si>
  <si>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</si>
  <si>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</si>
  <si>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</si>
  <si>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</si>
  <si>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</si>
  <si>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</si>
  <si>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</si>
  <si>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</si>
  <si>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</si>
  <si>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</si>
  <si>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</si>
  <si>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</si>
  <si>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</si>
  <si>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</si>
  <si>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</si>
  <si>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</si>
  <si>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</si>
  <si>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</si>
  <si>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</si>
  <si>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</si>
  <si>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</si>
  <si>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</si>
  <si>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</si>
  <si>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</si>
  <si>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</si>
  <si>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</si>
  <si>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</si>
  <si>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</si>
  <si>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</si>
  <si>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</si>
  <si>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</si>
  <si>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</si>
  <si>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</si>
  <si>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</si>
  <si>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</si>
  <si>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</si>
  <si>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</si>
  <si>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</si>
  <si>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</si>
  <si>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</si>
  <si>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</si>
  <si>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</si>
  <si>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</si>
  <si>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</si>
  <si>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</si>
  <si>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</si>
  <si>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</si>
  <si>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</si>
  <si>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</si>
  <si>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</si>
  <si>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</si>
  <si>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</si>
  <si>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</si>
  <si>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</si>
  <si>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</si>
  <si>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</si>
  <si>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</si>
  <si>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</si>
  <si>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</si>
  <si>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</si>
  <si>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</si>
  <si>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</si>
  <si>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</si>
  <si>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</si>
  <si>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</si>
  <si>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</si>
  <si>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</si>
  <si>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</si>
  <si>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</si>
  <si>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</si>
  <si>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</si>
  <si>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</si>
  <si>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</si>
  <si>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</si>
  <si>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</si>
  <si>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</si>
  <si>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</si>
  <si>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</si>
  <si>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</si>
  <si>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</si>
  <si>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</si>
  <si>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</si>
  <si>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</si>
  <si>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</si>
  <si>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</si>
  <si>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</si>
  <si>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</si>
  <si>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</si>
  <si>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</si>
  <si>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</si>
  <si>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</si>
  <si>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</si>
  <si>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</si>
  <si>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</si>
  <si>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</si>
  <si>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</si>
  <si>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</si>
  <si>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</si>
  <si>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</si>
  <si>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</si>
  <si>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</si>
  <si>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</si>
  <si>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</si>
  <si>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</si>
  <si>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</si>
  <si>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</si>
  <si>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</si>
  <si>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</si>
  <si>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</si>
  <si>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</si>
  <si>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</si>
  <si>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</si>
  <si>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</si>
  <si>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</si>
  <si>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</si>
  <si>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</si>
  <si>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</si>
  <si>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</si>
  <si>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</si>
  <si>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</si>
  <si>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</si>
  <si>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</si>
  <si>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</si>
  <si>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</si>
  <si>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</si>
  <si>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</si>
  <si>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</si>
  <si>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</si>
  <si>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</si>
  <si>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</si>
  <si>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</si>
  <si>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</si>
  <si>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</si>
  <si>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</si>
  <si>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</si>
  <si>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</si>
  <si>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</si>
  <si>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</si>
  <si>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</si>
  <si>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</si>
  <si>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</si>
  <si>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</si>
  <si>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</si>
  <si>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</si>
  <si>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</si>
  <si>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</si>
  <si>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</si>
  <si>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</si>
  <si>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</si>
  <si>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</si>
  <si>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</si>
  <si>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</si>
  <si>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</si>
  <si>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</si>
  <si>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</si>
  <si>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</si>
  <si>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</si>
  <si>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</si>
  <si>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</si>
  <si>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</si>
  <si>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</si>
  <si>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</si>
  <si>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</si>
  <si>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</si>
  <si>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</si>
  <si>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</si>
  <si>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</si>
  <si>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</si>
  <si>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</si>
  <si>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</si>
  <si>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</si>
  <si>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</si>
  <si>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</si>
  <si>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</si>
  <si>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</si>
  <si>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</si>
  <si>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</si>
  <si>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</si>
  <si>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</si>
  <si>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</si>
  <si>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</si>
  <si>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</si>
  <si>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</si>
  <si>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</si>
  <si>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</si>
  <si>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</si>
  <si>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</si>
  <si>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</si>
  <si>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</si>
  <si>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</si>
  <si>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</si>
  <si>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</si>
  <si>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</si>
  <si>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</si>
  <si>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</si>
  <si>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</si>
  <si>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</si>
  <si>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</si>
  <si>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</si>
  <si>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</si>
  <si>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</si>
  <si>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</si>
  <si>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</si>
  <si>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</si>
  <si>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</si>
  <si>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</si>
  <si>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</si>
  <si>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</si>
  <si>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</si>
  <si>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</si>
  <si>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</si>
  <si>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</si>
  <si>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</si>
  <si>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</si>
  <si>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</si>
  <si>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</si>
  <si>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</si>
  <si>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</si>
  <si>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</si>
  <si>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</si>
  <si>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</si>
  <si>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</si>
  <si>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</si>
  <si>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</si>
  <si>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</si>
  <si>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</si>
  <si>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</si>
  <si>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</si>
  <si>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</si>
  <si>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</si>
  <si>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</si>
  <si>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</si>
  <si>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</si>
  <si>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</si>
  <si>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</si>
  <si>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</si>
  <si>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</si>
  <si>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</si>
  <si>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</si>
  <si>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</si>
  <si>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</si>
  <si>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</si>
  <si>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</si>
  <si>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</si>
  <si>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</si>
  <si>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</si>
  <si>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</si>
  <si>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</si>
  <si>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</si>
  <si>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</si>
  <si>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</si>
  <si>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</si>
  <si>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</si>
  <si>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</si>
  <si>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</si>
  <si>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</si>
  <si>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</si>
  <si>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</si>
  <si>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</si>
  <si>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</si>
  <si>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</si>
  <si>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</si>
  <si>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</si>
  <si>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</si>
  <si>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</si>
  <si>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</si>
  <si>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</si>
  <si>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</si>
  <si>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</si>
  <si>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</si>
  <si>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</si>
  <si>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</si>
  <si>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</si>
  <si>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</si>
  <si>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</si>
  <si>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</si>
  <si>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</si>
  <si>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</si>
  <si>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</si>
  <si>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</si>
  <si>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</si>
  <si>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</si>
  <si>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</si>
  <si>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</si>
  <si>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</si>
  <si>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</si>
  <si>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</si>
  <si>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</si>
  <si>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</si>
  <si>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</si>
  <si>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</si>
  <si>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</si>
  <si>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</si>
  <si>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</si>
  <si>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</si>
  <si>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</si>
  <si>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</si>
  <si>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</si>
  <si>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</si>
  <si>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</si>
  <si>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</si>
  <si>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</si>
  <si>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</si>
  <si>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</si>
  <si>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</si>
  <si>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</si>
  <si>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</si>
  <si>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</si>
  <si>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</si>
  <si>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</si>
  <si>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</si>
  <si>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</si>
  <si>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</si>
  <si>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</si>
  <si>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</si>
  <si>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</si>
  <si>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</si>
  <si>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</si>
  <si>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</si>
  <si>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</si>
  <si>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</si>
  <si>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</si>
  <si>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</si>
  <si>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</si>
  <si>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</si>
  <si>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</si>
  <si>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</si>
  <si>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</si>
  <si>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</si>
  <si>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</si>
  <si>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</si>
  <si>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</si>
  <si>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</si>
  <si>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</si>
  <si>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</si>
  <si>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</si>
  <si>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</si>
  <si>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</si>
  <si>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</si>
  <si>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</si>
  <si>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</si>
  <si>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</si>
  <si>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</si>
  <si>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</si>
  <si>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</si>
  <si>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</si>
  <si>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</si>
  <si>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</si>
  <si>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</si>
  <si>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</si>
  <si>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</si>
  <si>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</si>
  <si>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</si>
  <si>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</si>
  <si>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</si>
  <si>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</si>
  <si>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</si>
  <si>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</si>
  <si>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</si>
  <si>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</si>
  <si>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</si>
  <si>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</si>
  <si>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</si>
  <si>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</si>
  <si>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</si>
  <si>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</si>
  <si>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</si>
  <si>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</si>
  <si>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</si>
  <si>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</si>
  <si>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</si>
  <si>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</si>
  <si>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</si>
  <si>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</si>
  <si>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</si>
  <si>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</si>
  <si>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</si>
  <si>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</si>
  <si>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</si>
  <si>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</si>
  <si>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</si>
  <si>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</si>
  <si>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</si>
  <si>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</si>
  <si>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</si>
  <si>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</si>
  <si>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</si>
  <si>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</si>
  <si>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</si>
  <si>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</si>
  <si>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</si>
  <si>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</si>
  <si>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</si>
  <si>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</si>
  <si>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</si>
  <si>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</si>
  <si>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</si>
  <si>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</si>
  <si>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</si>
  <si>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</si>
  <si>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</si>
  <si>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</si>
  <si>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</si>
  <si>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</si>
  <si>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</si>
  <si>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</si>
  <si>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</si>
  <si>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</si>
  <si>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</si>
  <si>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</si>
  <si>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</si>
  <si>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</si>
  <si>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</si>
  <si>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</si>
  <si>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</si>
  <si>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</si>
  <si>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</si>
  <si>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</si>
  <si>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</si>
  <si>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</si>
  <si>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</si>
  <si>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</si>
  <si>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</si>
  <si>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</si>
  <si>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</si>
  <si>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</si>
  <si>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</si>
  <si>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</si>
  <si>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</si>
  <si>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</si>
  <si>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</si>
  <si>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</si>
  <si>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</si>
  <si>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</si>
  <si>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</si>
  <si>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</si>
  <si>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</si>
  <si>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</si>
  <si>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</si>
  <si>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</si>
  <si>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</si>
  <si>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</si>
  <si>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</si>
  <si>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</si>
  <si>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</si>
  <si>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</si>
  <si>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</si>
  <si>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</si>
  <si>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</si>
  <si>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</si>
  <si>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</si>
  <si>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</si>
  <si>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</si>
  <si>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</si>
  <si>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</si>
  <si>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</si>
  <si>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</si>
  <si>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</si>
  <si>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</si>
  <si>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</si>
  <si>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</si>
  <si>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</si>
  <si>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</si>
  <si>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</si>
  <si>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</si>
  <si>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</si>
  <si>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</si>
  <si>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</si>
  <si>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</si>
  <si>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</si>
  <si>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</si>
  <si>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</si>
  <si>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</si>
  <si>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</si>
  <si>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</si>
  <si>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</si>
  <si>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</si>
  <si>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</si>
  <si>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</si>
  <si>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</si>
  <si>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</si>
  <si>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</si>
  <si>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</si>
  <si>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</si>
  <si>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</si>
  <si>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</si>
  <si>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</si>
  <si>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</si>
  <si>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</si>
  <si>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</si>
  <si>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</si>
  <si>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</si>
  <si>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</si>
  <si>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</si>
  <si>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</si>
  <si>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</si>
  <si>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</si>
  <si>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</si>
  <si>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</si>
  <si>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</si>
  <si>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</si>
  <si>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</si>
  <si>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</si>
  <si>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</si>
  <si>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</si>
  <si>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</si>
  <si>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</si>
  <si>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</si>
  <si>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</si>
  <si>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</si>
  <si>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</si>
  <si>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</si>
  <si>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</si>
  <si>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</si>
  <si>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</si>
  <si>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</si>
  <si>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</si>
  <si>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</si>
  <si>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</si>
  <si>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</si>
  <si>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</si>
  <si>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</si>
  <si>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</si>
  <si>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</si>
  <si>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</si>
  <si>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</si>
  <si>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</si>
  <si>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</si>
  <si>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</si>
  <si>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</si>
  <si>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</si>
  <si>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</si>
  <si>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</si>
  <si>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</si>
  <si>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</si>
  <si>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</si>
  <si>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</si>
  <si>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</si>
  <si>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</si>
  <si>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</si>
  <si>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</si>
  <si>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</si>
  <si>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</si>
  <si>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</si>
  <si>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</si>
  <si>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</si>
  <si>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</si>
  <si>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</si>
  <si>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</si>
  <si>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</si>
  <si>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</si>
  <si>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</si>
  <si>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</si>
  <si>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</si>
  <si>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</si>
  <si>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</si>
  <si>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</si>
  <si>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</si>
  <si>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</si>
  <si>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</si>
  <si>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</si>
  <si>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</si>
  <si>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</si>
  <si>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</si>
  <si>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</si>
  <si>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</si>
  <si>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</si>
  <si>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</si>
  <si>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</si>
  <si>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</si>
  <si>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</si>
  <si>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</si>
  <si>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</si>
  <si>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</si>
  <si>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</si>
  <si>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</si>
  <si>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</si>
  <si>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</si>
  <si>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</si>
  <si>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</si>
  <si>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</si>
  <si>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</si>
  <si>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</si>
  <si>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</si>
  <si>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</si>
  <si>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</si>
  <si>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</si>
  <si>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</si>
  <si>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</si>
  <si>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</si>
  <si>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</si>
  <si>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</si>
  <si>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</si>
  <si>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</si>
  <si>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</si>
  <si>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</si>
  <si>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</si>
  <si>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</si>
  <si>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</si>
  <si>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</si>
  <si>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</si>
  <si>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</si>
  <si>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</si>
  <si>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</si>
  <si>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</si>
  <si>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</si>
  <si>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</si>
  <si>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</si>
  <si>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</si>
  <si>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</si>
  <si>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</si>
  <si>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</si>
  <si>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</si>
  <si>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</si>
  <si>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</si>
  <si>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</si>
  <si>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</si>
  <si>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</si>
  <si>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</si>
  <si>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</si>
  <si>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</si>
  <si>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</si>
  <si>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</si>
  <si>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</si>
  <si>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</si>
  <si>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</si>
  <si>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</si>
  <si>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</si>
  <si>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</si>
  <si>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</si>
  <si>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</si>
  <si>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</si>
  <si>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</si>
  <si>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</si>
  <si>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</si>
  <si>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</si>
  <si>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</si>
  <si>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</si>
  <si>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</si>
  <si>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</si>
  <si>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</si>
  <si>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</si>
  <si>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</si>
  <si>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</si>
  <si>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</si>
  <si>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</si>
  <si>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</si>
  <si>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</si>
  <si>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</si>
  <si>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</si>
  <si>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</si>
  <si>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</si>
  <si>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</si>
  <si>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</si>
  <si>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</si>
  <si>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</si>
  <si>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</si>
  <si>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</si>
  <si>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</si>
  <si>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</si>
  <si>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</si>
  <si>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</si>
  <si>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</si>
  <si>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</si>
  <si>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</si>
  <si>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</si>
  <si>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</si>
  <si>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</si>
  <si>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</si>
  <si>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</si>
  <si>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</si>
  <si>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</si>
  <si>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</si>
  <si>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</si>
  <si>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</si>
  <si>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</si>
  <si>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</si>
  <si>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</si>
  <si>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</si>
  <si>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</si>
  <si>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</si>
  <si>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</si>
  <si>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</si>
  <si>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</si>
  <si>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</si>
  <si>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</si>
  <si>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</si>
  <si>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</si>
  <si>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</si>
  <si>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</si>
  <si>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</si>
  <si>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</si>
  <si>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</si>
  <si>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</si>
  <si>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</si>
  <si>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</si>
  <si>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</si>
  <si>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</si>
  <si>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</si>
  <si>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</si>
  <si>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</si>
  <si>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</si>
  <si>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</si>
  <si>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</si>
  <si>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</si>
  <si>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</si>
  <si>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</si>
  <si>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</si>
  <si>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</si>
  <si>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</si>
  <si>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</si>
  <si>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</si>
  <si>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</si>
  <si>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</si>
  <si>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</si>
  <si>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</si>
  <si>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</si>
  <si>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</si>
  <si>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</si>
  <si>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</si>
  <si>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</si>
  <si>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</si>
  <si>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</si>
  <si>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</si>
  <si>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</si>
  <si>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</si>
  <si>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</si>
  <si>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</si>
  <si>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</si>
  <si>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</si>
  <si>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</si>
  <si>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</si>
  <si>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</si>
  <si>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</si>
  <si>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</si>
  <si>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</si>
  <si>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</si>
  <si>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</si>
  <si>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</si>
  <si>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</si>
  <si>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</si>
  <si>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</si>
  <si>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</si>
  <si>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</si>
  <si>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</si>
  <si>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</si>
  <si>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</si>
  <si>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</si>
  <si>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</si>
  <si>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</si>
  <si>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</si>
  <si>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</si>
  <si>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</si>
  <si>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</si>
  <si>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</si>
  <si>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</si>
  <si>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</si>
  <si>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</si>
  <si>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</si>
  <si>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</si>
  <si>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</si>
  <si>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</si>
  <si>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</si>
  <si>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</si>
  <si>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</si>
  <si>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</si>
  <si>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</si>
  <si>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</si>
  <si>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</si>
  <si>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</si>
  <si>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</si>
  <si>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</si>
  <si>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</si>
  <si>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</si>
  <si>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</si>
  <si>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</si>
  <si>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</si>
  <si>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</si>
  <si>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</si>
  <si>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</si>
  <si>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</si>
  <si>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</si>
  <si>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</si>
  <si>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</si>
  <si>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</si>
  <si>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</si>
  <si>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</si>
  <si>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</si>
  <si>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</si>
  <si>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</si>
  <si>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</si>
  <si>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</si>
  <si>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</si>
  <si>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</si>
  <si>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</si>
  <si>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</si>
  <si>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</si>
  <si>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</si>
  <si>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</si>
  <si>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</si>
  <si>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</si>
  <si>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</si>
  <si>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</si>
  <si>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</si>
  <si>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</si>
  <si>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</si>
  <si>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</si>
  <si>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</si>
  <si>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</si>
  <si>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</si>
  <si>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</si>
  <si>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</si>
  <si>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</si>
  <si>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</si>
  <si>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</si>
  <si>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</si>
  <si>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</si>
  <si>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</si>
  <si>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</si>
  <si>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</si>
  <si>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</si>
  <si>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</si>
  <si>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</si>
  <si>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</si>
  <si>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</si>
  <si>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</si>
  <si>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</si>
  <si>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</si>
  <si>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</si>
  <si>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</si>
  <si>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</si>
  <si>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</si>
  <si>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</si>
  <si>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</si>
  <si>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</si>
  <si>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</si>
  <si>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</si>
  <si>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</si>
  <si>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</si>
  <si>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</si>
  <si>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</si>
  <si>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</si>
  <si>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</si>
  <si>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</si>
  <si>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</si>
  <si>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</si>
  <si>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</si>
  <si>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</si>
  <si>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</si>
  <si>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</si>
  <si>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</si>
  <si>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</si>
  <si>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</si>
  <si>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</si>
  <si>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</si>
  <si>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</si>
  <si>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</si>
  <si>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</si>
  <si>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</si>
  <si>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</si>
  <si>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</si>
  <si>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</si>
  <si>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</si>
  <si>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</si>
  <si>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</si>
  <si>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</si>
  <si>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</si>
  <si>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</si>
  <si>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</si>
  <si>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</si>
  <si>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</si>
  <si>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</si>
  <si>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</si>
  <si>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</si>
  <si>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</si>
  <si>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</si>
  <si>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</si>
  <si>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</si>
  <si>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</si>
  <si>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</si>
  <si>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</si>
  <si>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</si>
  <si>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</si>
  <si>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</si>
  <si>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</si>
  <si>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</si>
  <si>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</si>
  <si>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</si>
  <si>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</si>
  <si>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</si>
  <si>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</si>
  <si>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</si>
  <si>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</si>
  <si>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</si>
  <si>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</si>
  <si>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</si>
  <si>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</si>
  <si>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</si>
  <si>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</si>
  <si>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</si>
  <si>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</si>
  <si>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</si>
  <si>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</si>
  <si>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</si>
  <si>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</si>
  <si>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</si>
  <si>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</si>
  <si>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</si>
  <si>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</si>
  <si>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</si>
  <si>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</si>
  <si>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</si>
  <si>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</si>
  <si>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</si>
  <si>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</si>
  <si>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</si>
  <si>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</si>
  <si>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</si>
  <si>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</si>
  <si>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</si>
  <si>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</si>
  <si>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</si>
  <si>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</si>
  <si>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</si>
  <si>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</si>
  <si>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</si>
  <si>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</si>
  <si>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</si>
  <si>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</si>
  <si>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</si>
  <si>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</si>
  <si>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</si>
  <si>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</si>
  <si>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</si>
  <si>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</si>
  <si>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</si>
  <si>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</si>
  <si>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</si>
  <si>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</si>
  <si>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</si>
  <si>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</si>
  <si>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</si>
  <si>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</si>
  <si>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</si>
  <si>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</si>
  <si>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</si>
  <si>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</si>
  <si>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</si>
  <si>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</si>
  <si>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</si>
  <si>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</si>
  <si>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</si>
  <si>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</si>
  <si>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</si>
  <si>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</si>
  <si>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</si>
  <si>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</si>
  <si>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</si>
  <si>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</si>
  <si>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</si>
  <si>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</si>
  <si>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</si>
  <si>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</si>
  <si>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</si>
  <si>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</si>
  <si>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</si>
  <si>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</si>
  <si>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</si>
  <si>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</si>
  <si>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</si>
  <si>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</si>
  <si>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</si>
  <si>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</si>
  <si>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</si>
  <si>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</si>
  <si>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</si>
  <si>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</si>
  <si>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</si>
  <si>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</si>
  <si>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</si>
  <si>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</si>
  <si>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</si>
  <si>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</si>
  <si>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</si>
  <si>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</si>
  <si>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</si>
  <si>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</si>
  <si>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</si>
  <si>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</si>
  <si>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</si>
  <si>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</si>
  <si>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</si>
  <si>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</si>
  <si>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</si>
  <si>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</si>
  <si>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</si>
  <si>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</si>
  <si>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</si>
  <si>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</si>
  <si>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</si>
  <si>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</si>
  <si>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</si>
  <si>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</si>
  <si>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</si>
  <si>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</si>
  <si>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</si>
  <si>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</si>
  <si>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</si>
  <si>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</si>
  <si>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</si>
  <si>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</si>
  <si>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</si>
  <si>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</si>
  <si>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</si>
  <si>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</si>
  <si>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</si>
  <si>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</si>
  <si>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</si>
  <si>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</si>
  <si>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</si>
  <si>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</si>
  <si>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</si>
  <si>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</si>
  <si>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</si>
  <si>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</si>
  <si>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</si>
  <si>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</si>
  <si>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</si>
  <si>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</si>
  <si>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</si>
  <si>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</si>
  <si>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</si>
  <si>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</si>
  <si>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</si>
  <si>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</si>
  <si>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</si>
  <si>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</si>
  <si>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</si>
  <si>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</si>
  <si>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</si>
  <si>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</si>
  <si>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</si>
  <si>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</si>
  <si>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</si>
  <si>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</si>
  <si>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</si>
  <si>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</si>
  <si>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</si>
  <si>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</si>
  <si>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</si>
  <si>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</si>
  <si>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</si>
  <si>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</si>
  <si>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</si>
  <si>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</si>
  <si>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</si>
  <si>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</si>
  <si>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</si>
  <si>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</si>
  <si>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</si>
  <si>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</si>
  <si>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</si>
  <si>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</si>
  <si>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</si>
  <si>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</si>
  <si>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</si>
  <si>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</si>
  <si>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</si>
  <si>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</si>
  <si>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</si>
  <si>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</si>
  <si>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</si>
  <si>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</si>
  <si>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</si>
  <si>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</si>
  <si>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</si>
  <si>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</si>
  <si>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</si>
  <si>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</si>
  <si>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</si>
  <si>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</si>
  <si>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</si>
  <si>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</si>
  <si>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</si>
  <si>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</si>
  <si>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</si>
  <si>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</si>
  <si>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</si>
  <si>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</si>
  <si>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</si>
  <si>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</si>
  <si>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</si>
  <si>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</si>
  <si>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</si>
  <si>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</si>
  <si>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</si>
  <si>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</si>
  <si>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</si>
  <si>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</si>
  <si>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</si>
  <si>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</si>
  <si>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</si>
  <si>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</si>
  <si>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</si>
  <si>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</si>
  <si>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</si>
  <si>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</si>
  <si>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</si>
  <si>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</si>
  <si>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</si>
  <si>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</si>
  <si>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</si>
  <si>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</si>
  <si>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</si>
  <si>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</si>
  <si>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</si>
  <si>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</si>
  <si>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</si>
  <si>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</si>
  <si>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</si>
  <si>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</si>
  <si>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</si>
  <si>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</si>
  <si>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</si>
  <si>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</si>
  <si>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</si>
  <si>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</si>
  <si>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</si>
  <si>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</si>
  <si>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</si>
  <si>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</si>
  <si>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</si>
  <si>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</si>
  <si>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</si>
  <si>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</si>
  <si>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</si>
  <si>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</si>
  <si>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</si>
  <si>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</si>
  <si>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</si>
  <si>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</si>
  <si>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</si>
  <si>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</si>
  <si>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</si>
  <si>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</si>
  <si>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</si>
  <si>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</si>
  <si>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</si>
  <si>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</si>
  <si>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</si>
  <si>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</si>
  <si>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</si>
  <si>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</si>
  <si>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</si>
  <si>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</si>
  <si>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</si>
  <si>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</si>
  <si>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</si>
  <si>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</si>
  <si>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</si>
  <si>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</si>
  <si>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</si>
  <si>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</si>
  <si>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</si>
  <si>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</si>
  <si>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</si>
  <si>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</si>
  <si>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</si>
  <si>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</si>
  <si>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</si>
  <si>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</si>
  <si>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</si>
  <si>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</si>
  <si>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</si>
  <si>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</si>
  <si>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</si>
  <si>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</si>
  <si>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</si>
  <si>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</si>
  <si>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</si>
  <si>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</si>
  <si>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</si>
  <si>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</si>
  <si>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</si>
  <si>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</si>
  <si>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</si>
  <si>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</si>
  <si>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</si>
  <si>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</si>
  <si>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</si>
  <si>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</si>
  <si>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</si>
  <si>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</si>
  <si>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</si>
  <si>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</si>
  <si>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</si>
  <si>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</si>
  <si>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</si>
  <si>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</si>
  <si>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</si>
  <si>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</si>
  <si>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</si>
  <si>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</si>
  <si>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</si>
  <si>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</si>
  <si>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</si>
  <si>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</si>
  <si>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</si>
  <si>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</si>
  <si>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</si>
  <si>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</si>
  <si>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</si>
  <si>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</si>
  <si>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</si>
  <si>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</si>
  <si>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</si>
  <si>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</si>
  <si>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</si>
  <si>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</si>
  <si>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</si>
  <si>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</si>
  <si>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</si>
  <si>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</si>
  <si>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</si>
  <si>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</si>
  <si>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</si>
  <si>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</si>
  <si>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</si>
  <si>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</si>
  <si>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</si>
  <si>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</si>
  <si>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</si>
  <si>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</si>
  <si>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</si>
  <si>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</si>
  <si>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</si>
  <si>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</si>
  <si>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</si>
  <si>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</si>
  <si>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</si>
  <si>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</si>
  <si>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</si>
  <si>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</si>
  <si>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</si>
  <si>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</si>
  <si>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</si>
  <si>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</si>
  <si>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</si>
  <si>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</si>
  <si>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</si>
  <si>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</si>
  <si>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</si>
  <si>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</si>
  <si>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</si>
  <si>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</si>
  <si>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</si>
  <si>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</si>
  <si>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</si>
  <si>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</si>
  <si>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</si>
  <si>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</si>
  <si>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</si>
  <si>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</si>
  <si>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</si>
  <si>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</si>
  <si>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</si>
  <si>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</si>
  <si>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</si>
  <si>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</si>
  <si>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</si>
  <si>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</si>
  <si>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</si>
  <si>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</si>
  <si>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</si>
  <si>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</si>
  <si>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</si>
  <si>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</si>
  <si>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</si>
  <si>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</si>
  <si>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</si>
  <si>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</si>
  <si>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</si>
  <si>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</si>
  <si>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</si>
  <si>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</si>
  <si>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</si>
  <si>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</si>
  <si>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</si>
  <si>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</si>
  <si>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</si>
  <si>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</si>
  <si>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</si>
  <si>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</si>
  <si>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</si>
  <si>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</si>
  <si>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</si>
  <si>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</si>
  <si>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</si>
  <si>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</si>
  <si>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</si>
  <si>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</si>
  <si>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</si>
  <si>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</si>
  <si>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</si>
  <si>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</si>
  <si>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</si>
  <si>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</si>
  <si>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</si>
  <si>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</si>
  <si>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</si>
  <si>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</si>
  <si>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</si>
  <si>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</si>
  <si>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</si>
  <si>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</si>
  <si>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</si>
  <si>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</si>
  <si>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</si>
  <si>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</si>
  <si>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</si>
  <si>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</si>
  <si>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</si>
  <si>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</si>
  <si>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</si>
  <si>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</si>
  <si>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</si>
  <si>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</si>
  <si>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</si>
  <si>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</si>
  <si>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</si>
  <si>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</si>
  <si>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</si>
  <si>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</si>
  <si>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</si>
  <si>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</si>
  <si>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</si>
  <si>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</si>
  <si>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</si>
  <si>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</si>
  <si>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</si>
  <si>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</si>
  <si>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</si>
  <si>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</si>
  <si>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</si>
  <si>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</si>
  <si>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</si>
  <si>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</si>
  <si>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</si>
  <si>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</si>
  <si>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</si>
  <si>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</si>
  <si>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</si>
  <si>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</si>
  <si>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</si>
  <si>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</si>
  <si>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</si>
  <si>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</si>
  <si>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</si>
  <si>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</si>
  <si>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</si>
  <si>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</si>
  <si>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</si>
  <si>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</si>
  <si>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</si>
  <si>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</si>
  <si>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</si>
  <si>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</si>
  <si>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</si>
  <si>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</si>
  <si>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</si>
  <si>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</si>
  <si>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</si>
  <si>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</si>
  <si>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</si>
  <si>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</si>
  <si>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</si>
  <si>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</si>
  <si>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</si>
  <si>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</si>
  <si>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</si>
  <si>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</si>
  <si>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</si>
  <si>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</si>
  <si>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</si>
  <si>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</si>
  <si>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</si>
  <si>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</si>
  <si>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</si>
  <si>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</si>
  <si>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</si>
  <si>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</si>
  <si>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</si>
  <si>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</si>
  <si>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</si>
  <si>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</si>
  <si>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</si>
  <si>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</si>
  <si>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</si>
  <si>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</si>
  <si>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</si>
  <si>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</si>
  <si>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</si>
  <si>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</si>
  <si>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</si>
  <si>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</si>
  <si>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</si>
  <si>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</si>
  <si>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</si>
  <si>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</si>
  <si>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</si>
  <si>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</si>
  <si>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</si>
  <si>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</si>
  <si>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</si>
  <si>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</si>
  <si>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</si>
  <si>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</si>
  <si>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</si>
  <si>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</si>
  <si>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</si>
  <si>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</si>
  <si>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</si>
  <si>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</si>
  <si>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</si>
  <si>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</si>
  <si>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</si>
  <si>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</si>
  <si>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</si>
  <si>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</si>
  <si>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</si>
  <si>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</si>
  <si>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</si>
  <si>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</si>
  <si>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</si>
  <si>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</si>
  <si>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</si>
  <si>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</si>
  <si>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</si>
  <si>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</si>
  <si>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</si>
  <si>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</si>
  <si>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</si>
  <si>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</si>
  <si>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</si>
  <si>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</si>
  <si>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</si>
  <si>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</si>
  <si>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</si>
  <si>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</si>
  <si>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</si>
  <si>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</si>
  <si>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</si>
  <si>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</si>
  <si>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</si>
  <si>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</si>
  <si>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</si>
  <si>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</si>
  <si>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</si>
  <si>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</si>
  <si>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</si>
  <si>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</si>
  <si>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</si>
  <si>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</si>
  <si>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</si>
  <si>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</si>
  <si>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</si>
  <si>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</si>
  <si>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</si>
  <si>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</si>
  <si>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</si>
  <si>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</si>
  <si>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</si>
  <si>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</si>
  <si>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</si>
  <si>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</si>
  <si>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</si>
  <si>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</si>
  <si>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</si>
  <si>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</si>
  <si>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</si>
  <si>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</si>
  <si>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</si>
  <si>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</si>
  <si>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</si>
  <si>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</si>
  <si>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</si>
  <si>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</si>
  <si>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</si>
  <si>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</si>
  <si>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</si>
  <si>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</si>
  <si>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</si>
  <si>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</si>
  <si>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</si>
  <si>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</si>
  <si>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</si>
  <si>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</si>
  <si>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</si>
  <si>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</si>
  <si>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</si>
  <si>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</si>
  <si>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</si>
  <si>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</si>
  <si>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</si>
  <si>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</si>
  <si>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</si>
  <si>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</si>
  <si>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</si>
  <si>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</si>
  <si>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</si>
  <si>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</si>
  <si>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</si>
  <si>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</si>
  <si>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</si>
  <si>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</si>
  <si>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</si>
  <si>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</si>
  <si>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</si>
  <si>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</si>
  <si>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</si>
  <si>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</si>
  <si>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</si>
  <si>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</si>
  <si>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</si>
  <si>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</si>
  <si>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</si>
  <si>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</si>
  <si>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</si>
  <si>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</si>
  <si>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</si>
  <si>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</si>
  <si>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</si>
  <si>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</si>
  <si>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</si>
  <si>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</si>
  <si>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</si>
  <si>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</si>
  <si>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</si>
  <si>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</si>
  <si>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</si>
  <si>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</si>
  <si>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</si>
  <si>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</si>
  <si>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</si>
  <si>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</si>
  <si>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</si>
  <si>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</si>
  <si>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</si>
  <si>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</si>
  <si>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</si>
  <si>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</si>
  <si>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</si>
  <si>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</si>
  <si>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</si>
  <si>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</si>
  <si>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</si>
  <si>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</si>
  <si>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</si>
  <si>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</si>
  <si>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</si>
  <si>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</si>
  <si>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</si>
  <si>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</si>
  <si>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</si>
  <si>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</si>
  <si>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</si>
  <si>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</si>
  <si>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</si>
  <si>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</si>
  <si>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</si>
  <si>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</si>
  <si>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</si>
  <si>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</si>
  <si>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</si>
  <si>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</si>
  <si>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</si>
  <si>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</si>
  <si>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</si>
  <si>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</si>
  <si>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</si>
  <si>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</si>
  <si>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</si>
  <si>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</si>
  <si>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</si>
  <si>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</si>
  <si>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</si>
  <si>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</si>
  <si>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</si>
  <si>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</si>
  <si>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</si>
  <si>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</si>
  <si>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</si>
  <si>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</si>
  <si>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</si>
  <si>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</si>
  <si>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</si>
  <si>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</si>
  <si>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</si>
  <si>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</si>
  <si>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</si>
  <si>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</si>
  <si>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</si>
  <si>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</si>
  <si>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</si>
  <si>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</si>
  <si>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</si>
  <si>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</si>
  <si>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</si>
  <si>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</si>
  <si>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</si>
  <si>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</si>
  <si>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</si>
  <si>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</si>
  <si>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</si>
  <si>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</si>
  <si>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</si>
  <si>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</si>
  <si>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</si>
  <si>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</si>
  <si>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</si>
  <si>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</si>
  <si>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</si>
  <si>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</si>
  <si>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</si>
  <si>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</si>
  <si>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</si>
  <si>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</si>
  <si>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</si>
  <si>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</si>
  <si>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</si>
  <si>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</si>
  <si>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</si>
  <si>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</si>
  <si>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</si>
  <si>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</si>
  <si>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</si>
  <si>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</si>
  <si>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</si>
  <si>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</si>
  <si>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</si>
  <si>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</si>
  <si>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</si>
  <si>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</si>
  <si>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</si>
  <si>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</si>
  <si>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</si>
  <si>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</si>
  <si>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</si>
  <si>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</si>
  <si>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</si>
  <si>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</si>
  <si>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</si>
  <si>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</si>
  <si>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</si>
  <si>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</si>
  <si>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</si>
  <si>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</si>
  <si>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</si>
  <si>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</si>
  <si>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</si>
  <si>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</si>
  <si>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</si>
  <si>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</si>
  <si>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</si>
  <si>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</si>
  <si>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</si>
  <si>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</si>
  <si>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</si>
  <si>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</si>
  <si>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</si>
  <si>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</si>
  <si>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</si>
  <si>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</si>
  <si>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</si>
  <si>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</si>
  <si>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</si>
  <si>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</si>
  <si>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</si>
  <si>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</si>
  <si>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</si>
  <si>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</si>
  <si>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</si>
  <si>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</si>
  <si>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</si>
  <si>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</si>
  <si>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</si>
  <si>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</si>
  <si>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</si>
  <si>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</si>
  <si>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</si>
  <si>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</si>
  <si>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</si>
  <si>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</si>
  <si>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</si>
  <si>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</si>
  <si>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</si>
  <si>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</si>
  <si>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</si>
  <si>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</si>
  <si>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</si>
  <si>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</si>
  <si>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</si>
  <si>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</si>
  <si>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</si>
  <si>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</si>
  <si>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</si>
  <si>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</si>
  <si>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</si>
  <si>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</si>
  <si>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</si>
  <si>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</si>
  <si>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</si>
  <si>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</si>
  <si>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</si>
  <si>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</si>
  <si>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</si>
  <si>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</si>
  <si>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</si>
  <si>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</si>
  <si>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</si>
  <si>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</si>
  <si>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</si>
  <si>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</si>
  <si>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</si>
  <si>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</si>
  <si>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</si>
  <si>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</si>
  <si>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</si>
  <si>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</si>
  <si>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</si>
  <si>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</si>
  <si>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</si>
  <si>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</si>
  <si>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</si>
  <si>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</si>
  <si>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</si>
  <si>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</si>
  <si>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</si>
  <si>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</si>
  <si>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</si>
  <si>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</si>
  <si>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</si>
  <si>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</si>
  <si>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</si>
  <si>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</si>
  <si>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</si>
  <si>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</si>
  <si>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</si>
  <si>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</si>
  <si>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</si>
  <si>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</si>
  <si>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</si>
  <si>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</si>
  <si>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</si>
  <si>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</si>
  <si>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</si>
  <si>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</si>
  <si>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</si>
  <si>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</si>
  <si>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</si>
  <si>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</si>
  <si>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</si>
  <si>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</si>
  <si>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</si>
  <si>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</si>
  <si>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</si>
  <si>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</si>
  <si>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</si>
  <si>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</si>
  <si>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</si>
  <si>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</si>
  <si>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</si>
  <si>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</si>
  <si>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</si>
  <si>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</si>
  <si>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</si>
  <si>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</si>
  <si>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</si>
  <si>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</si>
  <si>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</si>
  <si>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</si>
  <si>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</si>
  <si>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</si>
  <si>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</si>
  <si>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</si>
  <si>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</si>
  <si>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</si>
  <si>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</si>
  <si>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</si>
  <si>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</si>
  <si>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</si>
  <si>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</si>
  <si>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</si>
  <si>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</si>
  <si>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</si>
  <si>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</si>
  <si>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</si>
  <si>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</si>
  <si>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</si>
  <si>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</si>
  <si>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</si>
  <si>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</si>
  <si>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</si>
  <si>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</si>
  <si>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</si>
  <si>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</si>
  <si>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</si>
  <si>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</si>
  <si>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</si>
  <si>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</si>
  <si>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</si>
  <si>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</si>
  <si>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</si>
  <si>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</si>
  <si>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</si>
  <si>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</si>
  <si>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</si>
  <si>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</si>
  <si>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</si>
  <si>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</si>
  <si>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</si>
  <si>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</si>
  <si>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</si>
  <si>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</si>
  <si>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</si>
  <si>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</si>
  <si>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</si>
  <si>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</si>
  <si>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</si>
  <si>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</si>
  <si>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</si>
  <si>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</si>
  <si>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</si>
  <si>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</si>
  <si>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</si>
  <si>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</si>
  <si>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</si>
  <si>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</si>
  <si>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</si>
  <si>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</si>
  <si>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</si>
  <si>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</si>
  <si>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</si>
  <si>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</si>
  <si>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</si>
  <si>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</si>
  <si>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</si>
  <si>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</si>
  <si>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</si>
  <si>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</si>
  <si>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</si>
  <si>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</si>
  <si>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</si>
  <si>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</si>
  <si>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</si>
  <si>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</si>
  <si>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</si>
  <si>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</si>
  <si>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</si>
  <si>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</si>
  <si>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</si>
  <si>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</si>
  <si>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</si>
  <si>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</si>
  <si>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</si>
  <si>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</si>
  <si>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</si>
  <si>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</si>
  <si>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</si>
  <si>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</si>
  <si>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</si>
  <si>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</si>
  <si>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</si>
  <si>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</si>
  <si>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</si>
  <si>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</si>
  <si>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</si>
  <si>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</si>
  <si>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</si>
  <si>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</si>
  <si>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</si>
  <si>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</si>
  <si>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</si>
  <si>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</si>
  <si>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</si>
  <si>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</si>
  <si>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</si>
  <si>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</si>
  <si>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</si>
  <si>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</si>
  <si>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</si>
  <si>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</si>
  <si>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</si>
  <si>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</si>
  <si>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</si>
  <si>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</si>
  <si>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</si>
  <si>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</si>
  <si>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</si>
  <si>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</si>
  <si>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</si>
  <si>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</si>
  <si>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</si>
  <si>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</si>
  <si>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</si>
  <si>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</si>
  <si>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</si>
  <si>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</si>
  <si>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</si>
  <si>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</si>
  <si>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</si>
  <si>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</si>
  <si>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</si>
  <si>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</si>
  <si>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</si>
  <si>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</si>
  <si>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</si>
  <si>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</si>
  <si>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</si>
  <si>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</si>
  <si>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</si>
  <si>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</si>
  <si>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</si>
  <si>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</si>
  <si>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</si>
  <si>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</si>
  <si>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</si>
  <si>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</si>
  <si>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</si>
  <si>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</si>
  <si>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</si>
  <si>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</si>
  <si>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</si>
  <si>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</si>
  <si>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</si>
  <si>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</si>
  <si>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</si>
  <si>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</si>
  <si>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</si>
  <si>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</si>
  <si>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</si>
  <si>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</si>
  <si>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</si>
  <si>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</si>
  <si>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</si>
  <si>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</si>
  <si>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</si>
  <si>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</si>
  <si>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</si>
  <si>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</si>
  <si>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</si>
  <si>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</si>
  <si>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</si>
  <si>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</si>
  <si>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</si>
  <si>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</si>
  <si>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</si>
  <si>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</si>
  <si>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</si>
  <si>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</si>
  <si>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</si>
  <si>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</si>
  <si>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</si>
  <si>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</si>
  <si>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</si>
  <si>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</si>
  <si>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</si>
  <si>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</si>
  <si>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</si>
  <si>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</si>
  <si>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</si>
  <si>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</si>
  <si>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</si>
  <si>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</si>
  <si>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</si>
  <si>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</si>
  <si>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</si>
  <si>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</si>
  <si>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</si>
  <si>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</si>
  <si>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</si>
  <si>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</si>
  <si>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</si>
  <si>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</si>
  <si>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</si>
  <si>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</si>
  <si>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</si>
  <si>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</si>
  <si>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</si>
  <si>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</si>
  <si>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</si>
  <si>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</si>
  <si>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</si>
  <si>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</si>
  <si>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</si>
  <si>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</si>
  <si>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</si>
  <si>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</si>
  <si>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</si>
  <si>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</si>
  <si>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</si>
  <si>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</si>
  <si>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</si>
  <si>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</si>
  <si>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</si>
  <si>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</si>
  <si>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</si>
  <si>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</si>
  <si>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</si>
  <si>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</si>
  <si>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</si>
  <si>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</si>
  <si>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</si>
  <si>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</si>
  <si>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</si>
  <si>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</si>
  <si>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</si>
  <si>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</si>
  <si>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</si>
  <si>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</si>
  <si>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</si>
  <si>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</si>
  <si>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</si>
  <si>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</si>
  <si>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</si>
  <si>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</si>
  <si>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</si>
  <si>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</si>
  <si>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</si>
  <si>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</si>
  <si>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</si>
  <si>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</si>
  <si>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</si>
  <si>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</si>
  <si>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</si>
  <si>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</si>
  <si>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</si>
  <si>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</si>
  <si>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</si>
  <si>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</si>
  <si>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</si>
  <si>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</si>
  <si>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</si>
  <si>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</si>
  <si>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</si>
  <si>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</si>
  <si>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</si>
  <si>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</si>
  <si>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</si>
  <si>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</si>
  <si>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</si>
  <si>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</si>
  <si>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</si>
  <si>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</si>
  <si>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</si>
  <si>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</si>
  <si>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</si>
  <si>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</si>
  <si>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</si>
  <si>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</si>
  <si>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</si>
  <si>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</si>
  <si>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</si>
  <si>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</si>
  <si>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</si>
  <si>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</si>
  <si>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</si>
  <si>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</si>
  <si>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</si>
  <si>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</si>
  <si>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</si>
  <si>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</si>
  <si>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</si>
  <si>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</si>
  <si>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</si>
  <si>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</si>
  <si>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</si>
  <si>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</si>
  <si>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</si>
  <si>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</si>
  <si>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</si>
  <si>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</si>
  <si>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</si>
  <si>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</si>
  <si>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</si>
  <si>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</si>
  <si>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</si>
  <si>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</si>
  <si>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</si>
  <si>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</si>
  <si>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</si>
  <si>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</si>
  <si>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</si>
  <si>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</si>
  <si>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</si>
  <si>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</si>
  <si>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</si>
  <si>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</si>
  <si>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</si>
  <si>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</si>
  <si>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</si>
  <si>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</si>
  <si>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</si>
  <si>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</si>
  <si>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</si>
  <si>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</si>
  <si>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</si>
  <si>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</si>
  <si>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</si>
  <si>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</si>
  <si>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</si>
  <si>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</si>
  <si>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</si>
  <si>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</si>
  <si>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</si>
  <si>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</si>
  <si>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</si>
  <si>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</si>
  <si>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</si>
  <si>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</si>
  <si>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</si>
  <si>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</si>
  <si>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</si>
  <si>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</si>
  <si>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</si>
  <si>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</si>
  <si>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</si>
  <si>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</si>
  <si>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</si>
  <si>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</si>
  <si>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</si>
  <si>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</si>
  <si>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</si>
  <si>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</si>
  <si>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</si>
  <si>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</si>
  <si>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</si>
  <si>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</si>
  <si>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</si>
  <si>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</si>
  <si>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</si>
  <si>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</si>
  <si>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</si>
  <si>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</si>
  <si>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</si>
  <si>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</si>
  <si>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</si>
  <si>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</si>
  <si>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</si>
  <si>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</si>
  <si>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</si>
  <si>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</si>
  <si>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</si>
  <si>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</si>
  <si>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</si>
  <si>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</si>
  <si>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</si>
  <si>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</si>
  <si>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</si>
  <si>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</si>
  <si>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</si>
  <si>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</si>
  <si>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</si>
  <si>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</si>
  <si>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</si>
  <si>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</si>
  <si>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</si>
  <si>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</si>
  <si>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</si>
  <si>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</si>
  <si>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</si>
  <si>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</si>
  <si>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</si>
  <si>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</si>
  <si>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</si>
  <si>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</si>
  <si>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</si>
  <si>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</si>
  <si>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</si>
  <si>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</si>
  <si>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</si>
  <si>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</si>
  <si>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</si>
  <si>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</si>
  <si>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</si>
  <si>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</si>
  <si>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</si>
  <si>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</si>
  <si>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</si>
  <si>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</si>
  <si>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</si>
  <si>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</si>
  <si>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</si>
  <si>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</si>
  <si>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</si>
  <si>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</si>
  <si>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</si>
  <si>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</si>
  <si>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</si>
  <si>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</si>
  <si>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</si>
  <si>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</si>
  <si>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</si>
  <si>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</si>
  <si>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</si>
  <si>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</si>
  <si>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</si>
  <si>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</si>
  <si>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</si>
  <si>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</si>
  <si>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</si>
  <si>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</si>
  <si>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</si>
  <si>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</si>
  <si>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</si>
  <si>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</si>
  <si>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</si>
  <si>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</si>
  <si>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</si>
  <si>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</si>
  <si>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</si>
  <si>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</si>
  <si>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</si>
  <si>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</si>
  <si>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</si>
  <si>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</si>
  <si>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</si>
  <si>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</si>
  <si>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</si>
  <si>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</si>
  <si>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</si>
  <si>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</si>
  <si>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</si>
  <si>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</si>
  <si>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</si>
  <si>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</si>
  <si>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</si>
  <si>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</si>
  <si>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</si>
  <si>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</si>
  <si>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</si>
  <si>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</si>
  <si>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</si>
  <si>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</si>
  <si>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</si>
  <si>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</si>
  <si>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</si>
  <si>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</si>
  <si>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</si>
  <si>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</si>
  <si>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</si>
  <si>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</si>
  <si>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</si>
  <si>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</si>
  <si>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</si>
  <si>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</si>
  <si>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</si>
  <si>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</si>
  <si>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</si>
  <si>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</si>
  <si>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</si>
  <si>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</si>
  <si>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</si>
  <si>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</si>
  <si>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</si>
  <si>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</si>
  <si>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</si>
  <si>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</si>
  <si>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</si>
  <si>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</si>
  <si>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</si>
  <si>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</si>
  <si>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</si>
  <si>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</si>
  <si>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</si>
  <si>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</si>
  <si>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</si>
  <si>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</si>
  <si>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</si>
  <si>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</si>
  <si>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</si>
  <si>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</si>
  <si>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</si>
  <si>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</si>
  <si>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</si>
  <si>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</si>
  <si>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</si>
  <si>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</si>
  <si>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</si>
  <si>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</si>
  <si>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</si>
  <si>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</si>
  <si>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</si>
  <si>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</si>
  <si>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</si>
  <si>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</si>
  <si>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</si>
  <si>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</si>
  <si>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</si>
  <si>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</si>
  <si>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</si>
  <si>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</si>
  <si>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</si>
  <si>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</si>
  <si>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</si>
  <si>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</si>
  <si>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</si>
  <si>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</si>
  <si>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</si>
  <si>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</si>
  <si>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</si>
  <si>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</si>
  <si>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</si>
  <si>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</si>
  <si>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</si>
  <si>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</si>
  <si>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</si>
  <si>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</si>
  <si>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</si>
  <si>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</si>
  <si>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</si>
  <si>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</si>
  <si>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</si>
  <si>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</si>
  <si>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</si>
  <si>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</si>
  <si>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</si>
  <si>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</si>
  <si>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</si>
  <si>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</si>
  <si>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</si>
  <si>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</si>
  <si>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</si>
  <si>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</si>
  <si>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</si>
  <si>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</si>
  <si>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</si>
  <si>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</si>
  <si>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</si>
  <si>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</si>
  <si>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</si>
  <si>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</si>
  <si>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</si>
  <si>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</si>
  <si>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</si>
  <si>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</si>
  <si>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</si>
  <si>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</si>
  <si>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</si>
  <si>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</si>
  <si>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</si>
  <si>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</si>
  <si>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</si>
  <si>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</si>
  <si>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</si>
  <si>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</si>
  <si>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</si>
  <si>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</si>
  <si>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</si>
  <si>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</si>
  <si>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</si>
  <si>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</si>
  <si>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</si>
  <si>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</si>
  <si>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</si>
  <si>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</si>
  <si>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</si>
  <si>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</si>
  <si>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</si>
  <si>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</si>
  <si>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</si>
  <si>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</si>
  <si>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</si>
  <si>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</si>
  <si>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</si>
  <si>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</si>
  <si>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</si>
  <si>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</si>
  <si>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</si>
  <si>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</si>
  <si>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</si>
  <si>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</si>
  <si>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</si>
  <si>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</si>
  <si>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</si>
  <si>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</si>
  <si>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</si>
  <si>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</si>
  <si>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</si>
  <si>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</si>
  <si>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</si>
  <si>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</si>
  <si>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</si>
  <si>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</si>
  <si>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</si>
  <si>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</si>
  <si>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</si>
  <si>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</si>
  <si>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</si>
  <si>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</si>
  <si>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</si>
  <si>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</si>
  <si>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</si>
  <si>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</si>
  <si>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</si>
  <si>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</si>
  <si>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</si>
  <si>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</si>
  <si>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</si>
  <si>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</si>
  <si>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</si>
  <si>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</si>
  <si>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</si>
  <si>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</si>
  <si>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</si>
  <si>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</si>
  <si>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</si>
  <si>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</si>
  <si>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</si>
  <si>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</si>
  <si>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</si>
  <si>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</si>
  <si>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</si>
  <si>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</si>
  <si>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</si>
  <si>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</si>
  <si>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</si>
  <si>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</si>
  <si>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</si>
  <si>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</si>
  <si>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</si>
  <si>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</si>
  <si>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</si>
  <si>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</si>
  <si>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</si>
  <si>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</si>
  <si>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</si>
  <si>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</si>
  <si>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</si>
  <si>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</si>
  <si>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</si>
  <si>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</si>
  <si>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</si>
  <si>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</si>
  <si>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</si>
  <si>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</si>
  <si>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</si>
  <si>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</si>
  <si>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</si>
  <si>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</si>
  <si>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</si>
  <si>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</si>
  <si>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</si>
  <si>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</si>
  <si>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</si>
  <si>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</si>
  <si>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</si>
  <si>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</si>
  <si>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</si>
  <si>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</si>
  <si>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</si>
  <si>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</si>
  <si>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</si>
  <si>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</si>
  <si>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</si>
  <si>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</si>
  <si>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</si>
  <si>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</si>
  <si>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</si>
  <si>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</si>
  <si>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</si>
  <si>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</si>
  <si>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</si>
  <si>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</si>
  <si>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</si>
  <si>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</si>
  <si>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</si>
  <si>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</si>
  <si>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</si>
  <si>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</si>
  <si>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</si>
  <si>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</si>
  <si>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</si>
  <si>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</si>
  <si>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</si>
  <si>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</si>
  <si>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</si>
  <si>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</si>
  <si>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</si>
  <si>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</si>
  <si>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</si>
  <si>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</si>
  <si>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</si>
  <si>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</si>
  <si>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</si>
  <si>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</si>
  <si>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</si>
  <si>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</si>
  <si>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</si>
  <si>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</si>
  <si>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</si>
  <si>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</si>
  <si>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</si>
  <si>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</si>
  <si>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</si>
  <si>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</si>
  <si>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</si>
  <si>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</si>
  <si>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</si>
  <si>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</si>
  <si>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</si>
  <si>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</si>
  <si>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</si>
  <si>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</si>
  <si>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</si>
  <si>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</si>
  <si>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</si>
  <si>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</si>
  <si>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</si>
  <si>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</si>
  <si>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</si>
  <si>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</si>
  <si>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</si>
  <si>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</si>
  <si>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</si>
  <si>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</si>
  <si>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</si>
  <si>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</si>
  <si>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</si>
  <si>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</si>
  <si>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</si>
  <si>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</si>
  <si>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</si>
  <si>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</si>
  <si>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</si>
  <si>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</si>
  <si>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</si>
  <si>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</si>
  <si>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</si>
  <si>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</si>
  <si>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</si>
  <si>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</si>
  <si>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</si>
  <si>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</si>
  <si>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</si>
  <si>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</si>
  <si>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</si>
  <si>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</si>
  <si>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</si>
  <si>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</si>
  <si>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</si>
  <si>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</si>
  <si>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</si>
  <si>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</si>
  <si>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</si>
  <si>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</si>
  <si>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</si>
  <si>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</si>
  <si>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</si>
  <si>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</si>
  <si>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</si>
  <si>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</si>
  <si>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</si>
  <si>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</si>
  <si>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</si>
  <si>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</si>
  <si>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</si>
  <si>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</si>
  <si>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</si>
  <si>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</si>
  <si>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</si>
  <si>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</si>
  <si>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</si>
  <si>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</si>
  <si>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</si>
  <si>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</si>
  <si>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</si>
  <si>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</si>
  <si>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</si>
  <si>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</si>
  <si>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</si>
  <si>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</si>
  <si>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</si>
  <si>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</si>
  <si>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</si>
  <si>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</si>
  <si>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</si>
  <si>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</si>
  <si>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</si>
  <si>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</si>
  <si>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</si>
  <si>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</si>
  <si>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</si>
  <si>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</si>
  <si>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</si>
  <si>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</si>
  <si>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</si>
  <si>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</si>
  <si>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</si>
  <si>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</si>
  <si>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</si>
  <si>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</si>
  <si>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</si>
  <si>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</si>
  <si>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</si>
  <si>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</si>
  <si>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</si>
  <si>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</si>
  <si>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</si>
  <si>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</si>
  <si>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</si>
  <si>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</si>
  <si>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</si>
  <si>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</si>
  <si>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</si>
  <si>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</si>
  <si>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</si>
  <si>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</si>
  <si>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</si>
  <si>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</si>
  <si>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</si>
  <si>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</si>
  <si>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</si>
  <si>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</si>
  <si>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</si>
  <si>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</si>
  <si>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</si>
  <si>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</si>
  <si>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</si>
  <si>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</si>
  <si>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</si>
  <si>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</si>
  <si>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</si>
  <si>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</si>
  <si>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</si>
  <si>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</si>
  <si>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</si>
  <si>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</si>
  <si>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</si>
  <si>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</si>
  <si>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</si>
  <si>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</si>
  <si>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</si>
  <si>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</si>
  <si>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</si>
  <si>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</si>
  <si>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</si>
  <si>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</si>
  <si>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</si>
  <si>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</si>
  <si>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</si>
  <si>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</si>
  <si>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</si>
  <si>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</si>
  <si>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</si>
  <si>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</si>
  <si>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</si>
  <si>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</si>
  <si>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</si>
  <si>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</si>
  <si>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</si>
  <si>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</si>
  <si>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</si>
  <si>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</si>
  <si>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</si>
  <si>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</si>
  <si>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</si>
  <si>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</si>
  <si>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</si>
  <si>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</si>
  <si>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</si>
  <si>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</si>
  <si>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</si>
  <si>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</si>
  <si>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</si>
  <si>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</si>
  <si>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</si>
  <si>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</si>
  <si>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</si>
  <si>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</si>
  <si>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</si>
  <si>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</si>
  <si>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</si>
  <si>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</si>
  <si>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</si>
  <si>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</si>
  <si>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</si>
  <si>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</si>
  <si>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</si>
  <si>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</si>
  <si>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</si>
  <si>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</si>
  <si>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</si>
  <si>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</si>
  <si>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</si>
  <si>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</si>
  <si>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</si>
  <si>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</si>
  <si>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</si>
  <si>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</si>
  <si>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</si>
  <si>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</si>
  <si>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</si>
  <si>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</si>
  <si>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</si>
  <si>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</si>
  <si>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</si>
  <si>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</si>
  <si>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</si>
  <si>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</si>
  <si>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</si>
  <si>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</si>
  <si>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</si>
  <si>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</si>
  <si>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</si>
  <si>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</si>
  <si>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</si>
  <si>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</si>
  <si>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</si>
  <si>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</si>
  <si>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</si>
  <si>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</si>
  <si>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</si>
  <si>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</si>
  <si>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</si>
  <si>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</si>
  <si>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</si>
  <si>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</si>
  <si>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</si>
  <si>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</si>
  <si>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</si>
  <si>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</si>
  <si>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</si>
  <si>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</si>
  <si>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</si>
  <si>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</si>
  <si>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</si>
  <si>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</si>
  <si>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</si>
  <si>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</si>
  <si>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</si>
  <si>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</si>
  <si>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</si>
  <si>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</si>
  <si>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</si>
  <si>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</si>
  <si>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</si>
  <si>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</si>
  <si>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</si>
  <si>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</si>
  <si>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</si>
  <si>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</si>
  <si>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</si>
  <si>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</si>
  <si>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</si>
  <si>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</si>
  <si>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</si>
  <si>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</si>
  <si>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</si>
  <si>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</si>
  <si>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</si>
  <si>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</si>
  <si>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</si>
  <si>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</si>
  <si>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</si>
  <si>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</si>
  <si>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</si>
  <si>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</si>
  <si>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</si>
  <si>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</si>
  <si>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</si>
  <si>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</si>
  <si>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</si>
  <si>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</si>
  <si>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</si>
  <si>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</si>
  <si>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</si>
  <si>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</si>
  <si>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</si>
  <si>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</si>
  <si>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</si>
  <si>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</si>
  <si>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</si>
  <si>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</si>
  <si>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</si>
  <si>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</si>
  <si>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</si>
  <si>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</si>
  <si>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</si>
  <si>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</si>
  <si>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</si>
  <si>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</si>
  <si>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</si>
  <si>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</si>
  <si>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</si>
  <si>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</si>
  <si>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</si>
  <si>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</si>
  <si>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</si>
  <si>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</si>
  <si>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</si>
  <si>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</si>
  <si>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</si>
  <si>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</si>
  <si>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</si>
  <si>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</si>
  <si>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</si>
  <si>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</si>
  <si>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</si>
  <si>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</si>
  <si>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</si>
  <si>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</si>
  <si>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</si>
  <si>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</si>
  <si>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</si>
  <si>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</si>
  <si>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</si>
  <si>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</si>
  <si>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</si>
  <si>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</si>
  <si>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</si>
  <si>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</si>
  <si>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</si>
  <si>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</si>
  <si>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</si>
  <si>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</si>
  <si>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</si>
  <si>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</si>
  <si>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</si>
  <si>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</si>
  <si>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</si>
  <si>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</si>
  <si>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</si>
  <si>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</si>
  <si>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</si>
  <si>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</si>
  <si>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</si>
  <si>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</si>
  <si>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</si>
  <si>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</si>
  <si>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</si>
  <si>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</si>
  <si>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</si>
  <si>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</si>
  <si>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</si>
  <si>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</si>
  <si>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</si>
  <si>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</si>
  <si>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</si>
  <si>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</si>
  <si>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</si>
  <si>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</si>
  <si>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</si>
  <si>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</si>
  <si>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</si>
  <si>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</si>
  <si>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</si>
  <si>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</si>
  <si>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</si>
  <si>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</si>
  <si>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</si>
  <si>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</si>
  <si>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</si>
  <si>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</si>
  <si>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</si>
  <si>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</si>
  <si>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</si>
  <si>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</si>
  <si>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</si>
  <si>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</si>
  <si>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</si>
  <si>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</si>
  <si>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</si>
  <si>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</si>
  <si>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</si>
  <si>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</si>
  <si>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</si>
  <si>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</si>
  <si>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</si>
  <si>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</si>
  <si>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</si>
  <si>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</si>
  <si>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</si>
  <si>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</si>
  <si>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</si>
  <si>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</si>
  <si>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</si>
  <si>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</si>
  <si>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</si>
  <si>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</si>
  <si>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</si>
  <si>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</si>
  <si>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</si>
  <si>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</si>
  <si>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</si>
  <si>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</si>
  <si>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</si>
  <si>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</si>
  <si>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</si>
  <si>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</si>
  <si>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</si>
  <si>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</si>
  <si>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</si>
  <si>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</si>
  <si>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</si>
  <si>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</si>
  <si>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</si>
  <si>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</si>
  <si>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</si>
  <si>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</si>
  <si>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</si>
  <si>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</si>
  <si>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</si>
  <si>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</si>
  <si>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</si>
  <si>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</si>
  <si>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</si>
  <si>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</si>
  <si>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</si>
  <si>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</si>
  <si>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</si>
  <si>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</si>
  <si>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</si>
  <si>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</si>
  <si>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</si>
  <si>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</si>
  <si>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</si>
  <si>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</si>
  <si>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</si>
  <si>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</si>
  <si>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</si>
  <si>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</si>
  <si>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</si>
  <si>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</si>
  <si>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</si>
  <si>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</si>
  <si>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</si>
  <si>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</si>
  <si>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</si>
  <si>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</si>
  <si>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</si>
  <si>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</si>
  <si>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</si>
  <si>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</si>
  <si>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</si>
  <si>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</si>
  <si>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</si>
  <si>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</si>
  <si>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</si>
  <si>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</si>
  <si>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</si>
  <si>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</si>
  <si>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</si>
  <si>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</si>
  <si>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</si>
  <si>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</si>
  <si>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</si>
  <si>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</si>
  <si>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</si>
  <si>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</si>
  <si>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</si>
  <si>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</si>
  <si>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</si>
  <si>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</si>
  <si>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</si>
  <si>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</si>
  <si>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</si>
  <si>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</si>
  <si>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</si>
  <si>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</si>
  <si>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</si>
  <si>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</si>
  <si>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</si>
  <si>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</si>
  <si>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</si>
  <si>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</si>
  <si>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</si>
  <si>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</si>
  <si>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</si>
  <si>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</si>
  <si>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</si>
  <si>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</si>
  <si>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</si>
  <si>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</si>
  <si>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</si>
  <si>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</si>
  <si>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</si>
  <si>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</si>
  <si>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</si>
  <si>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</si>
  <si>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</si>
  <si>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</si>
  <si>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</si>
  <si>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</si>
  <si>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</si>
  <si>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</si>
  <si>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</si>
  <si>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</si>
  <si>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</si>
  <si>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</si>
  <si>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</si>
  <si>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</si>
  <si>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</si>
  <si>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</si>
  <si>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</si>
  <si>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</si>
  <si>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</si>
  <si>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</si>
  <si>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</si>
  <si>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</si>
  <si>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</si>
  <si>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</si>
  <si>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</si>
  <si>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</si>
  <si>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</si>
  <si>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</si>
  <si>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</si>
  <si>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</si>
  <si>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</si>
  <si>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</si>
  <si>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</si>
  <si>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</si>
  <si>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</si>
  <si>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</si>
  <si>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</si>
  <si>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</si>
  <si>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</si>
  <si>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</si>
  <si>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</si>
  <si>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</si>
  <si>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</si>
  <si>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</si>
  <si>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</si>
  <si>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</si>
  <si>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</si>
  <si>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</si>
  <si>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</si>
  <si>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</si>
  <si>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</si>
  <si>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</si>
  <si>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</si>
  <si>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</si>
  <si>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</si>
  <si>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</si>
  <si>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</si>
  <si>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</si>
  <si>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</si>
  <si>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</si>
  <si>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</si>
  <si>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</si>
  <si>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</si>
  <si>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</si>
  <si>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</si>
  <si>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</si>
  <si>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</si>
  <si>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</si>
  <si>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</si>
  <si>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</si>
  <si>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</si>
  <si>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</si>
  <si>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</si>
  <si>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</si>
  <si>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</si>
  <si>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</si>
  <si>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</si>
  <si>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</si>
  <si>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</si>
  <si>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</si>
  <si>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</si>
  <si>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</si>
  <si>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</si>
  <si>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</si>
  <si>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</si>
  <si>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</si>
  <si>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</si>
  <si>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</si>
  <si>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</si>
  <si>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</si>
  <si>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</si>
  <si>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</si>
  <si>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</si>
  <si>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</si>
  <si>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</si>
  <si>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</si>
  <si>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</si>
  <si>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</si>
  <si>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</si>
  <si>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</si>
  <si>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</si>
  <si>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</si>
  <si>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</si>
  <si>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</si>
  <si>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</si>
  <si>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</si>
  <si>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</si>
  <si>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</si>
  <si>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</si>
  <si>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</si>
  <si>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</si>
  <si>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</si>
  <si>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</si>
  <si>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</si>
  <si>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</si>
  <si>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</si>
  <si>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</si>
  <si>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</si>
  <si>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</si>
  <si>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</si>
  <si>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</si>
  <si>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</si>
  <si>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</si>
  <si>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</si>
  <si>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</si>
  <si>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</si>
  <si>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</si>
  <si>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</si>
  <si>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</si>
  <si>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</si>
  <si>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</si>
  <si>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</si>
  <si>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</si>
  <si>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</si>
  <si>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</si>
  <si>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</si>
  <si>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</si>
  <si>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</si>
  <si>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</si>
  <si>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</si>
  <si>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</si>
  <si>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</si>
  <si>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</si>
  <si>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</si>
  <si>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</si>
  <si>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</si>
  <si>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</si>
  <si>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</si>
  <si>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</si>
  <si>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</si>
  <si>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</si>
  <si>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</si>
  <si>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</si>
  <si>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</si>
  <si>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</si>
  <si>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</si>
  <si>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</si>
  <si>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</si>
  <si>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</si>
  <si>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</si>
  <si>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</si>
  <si>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</si>
  <si>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</si>
  <si>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</si>
  <si>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</si>
  <si>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</si>
  <si>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</si>
  <si>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</si>
  <si>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</si>
  <si>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</si>
  <si>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</si>
  <si>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</si>
  <si>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</si>
  <si>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</si>
  <si>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</si>
  <si>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</si>
  <si>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</si>
  <si>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</si>
  <si>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</si>
  <si>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</si>
  <si>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</si>
  <si>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</si>
  <si>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</si>
  <si>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</si>
  <si>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</si>
  <si>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</si>
  <si>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</si>
  <si>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</si>
  <si>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</si>
  <si>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</si>
  <si>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</si>
  <si>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</si>
  <si>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</si>
  <si>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</si>
  <si>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</si>
  <si>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</si>
  <si>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</si>
  <si>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</si>
  <si>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</si>
  <si>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</si>
  <si>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</si>
  <si>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</si>
  <si>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</si>
  <si>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</si>
  <si>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</si>
  <si>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</si>
  <si>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</si>
  <si>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</si>
  <si>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</si>
  <si>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</si>
  <si>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</si>
  <si>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</si>
  <si>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</si>
  <si>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</si>
  <si>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</si>
  <si>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</si>
  <si>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</si>
  <si>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</si>
  <si>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</si>
  <si>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</si>
  <si>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</si>
  <si>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</si>
  <si>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</si>
  <si>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</si>
  <si>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</si>
  <si>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</si>
  <si>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</si>
  <si>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</si>
  <si>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</si>
  <si>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</si>
  <si>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</si>
  <si>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</si>
  <si>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</si>
  <si>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</si>
  <si>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</si>
  <si>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</si>
  <si>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</si>
  <si>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</si>
  <si>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</si>
  <si>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</si>
  <si>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</si>
  <si>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</si>
  <si>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</si>
  <si>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</si>
  <si>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</si>
  <si>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</si>
  <si>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</si>
  <si>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</si>
  <si>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</si>
  <si>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</si>
  <si>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</si>
  <si>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</si>
  <si>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</si>
  <si>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</si>
  <si>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</si>
  <si>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</si>
  <si>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</si>
  <si>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</si>
  <si>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</si>
  <si>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</si>
  <si>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</si>
  <si>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</si>
  <si>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</si>
  <si>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</si>
  <si>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</si>
  <si>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</si>
  <si>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</si>
  <si>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</si>
  <si>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</si>
  <si>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</si>
  <si>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</si>
  <si>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</si>
  <si>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</si>
  <si>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</si>
  <si>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</si>
  <si>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</si>
  <si>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</si>
  <si>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</si>
  <si>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</si>
  <si>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</si>
  <si>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</si>
  <si>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</si>
  <si>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</si>
  <si>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</si>
  <si>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</si>
  <si>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</si>
  <si>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</si>
  <si>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</si>
  <si>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</si>
  <si>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</si>
  <si>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</si>
  <si>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</si>
  <si>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</si>
  <si>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</si>
  <si>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</si>
  <si>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</si>
  <si>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</si>
  <si>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</si>
  <si>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</si>
  <si>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</si>
  <si>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</si>
  <si>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</si>
  <si>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</si>
  <si>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</si>
  <si>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</si>
  <si>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</si>
  <si>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</si>
  <si>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</si>
  <si>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</si>
  <si>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</si>
  <si>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</si>
  <si>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</si>
  <si>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</si>
  <si>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</si>
  <si>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</si>
  <si>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</si>
  <si>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</si>
  <si>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</si>
  <si>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</si>
  <si>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</si>
  <si>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</si>
  <si>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</si>
  <si>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</si>
  <si>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</si>
  <si>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</si>
  <si>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</si>
  <si>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</si>
  <si>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</si>
  <si>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</si>
  <si>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</si>
  <si>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</si>
  <si>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</si>
  <si>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</si>
  <si>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</si>
  <si>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</si>
  <si>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</si>
  <si>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</si>
  <si>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</si>
  <si>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</si>
  <si>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</si>
  <si>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</si>
  <si>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</si>
  <si>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</si>
  <si>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</si>
  <si>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</si>
  <si>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</si>
  <si>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</si>
  <si>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</si>
  <si>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</si>
  <si>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</si>
  <si>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</si>
  <si>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</si>
  <si>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</si>
  <si>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</si>
  <si>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</si>
  <si>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</si>
  <si>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</si>
  <si>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</si>
  <si>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</si>
  <si>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</si>
  <si>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</si>
  <si>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</si>
  <si>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</si>
  <si>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</si>
  <si>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</si>
  <si>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</si>
  <si>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</si>
  <si>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</si>
  <si>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</si>
  <si>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</si>
  <si>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</si>
  <si>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</si>
  <si>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</si>
  <si>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</si>
  <si>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</si>
  <si>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</si>
  <si>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</si>
  <si>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</si>
  <si>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</si>
  <si>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</si>
  <si>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</si>
  <si>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</si>
  <si>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</si>
  <si>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</si>
  <si>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</si>
  <si>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</si>
  <si>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</si>
  <si>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</si>
  <si>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</si>
  <si>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</si>
  <si>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</si>
  <si>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</si>
  <si>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</si>
  <si>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</si>
  <si>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</si>
  <si>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</si>
  <si>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</si>
  <si>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</si>
  <si>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</si>
  <si>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</si>
  <si>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</si>
  <si>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</si>
  <si>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</si>
  <si>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</si>
  <si>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</si>
  <si>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</si>
  <si>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</si>
  <si>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</si>
  <si>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</si>
  <si>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</si>
  <si>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</si>
  <si>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</si>
  <si>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</si>
  <si>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</si>
  <si>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</si>
  <si>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</si>
  <si>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</si>
  <si>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</si>
  <si>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</si>
  <si>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</si>
  <si>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</si>
  <si>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</si>
  <si>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</si>
  <si>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</si>
  <si>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</si>
  <si>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</si>
  <si>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</si>
  <si>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</si>
  <si>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</si>
  <si>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</si>
  <si>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</si>
  <si>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</si>
  <si>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</si>
  <si>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</si>
  <si>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</si>
  <si>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</si>
  <si>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</si>
  <si>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</si>
  <si>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</si>
  <si>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</si>
  <si>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</si>
  <si>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</si>
  <si>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</si>
  <si>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</si>
  <si>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</si>
  <si>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</si>
  <si>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</si>
  <si>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</si>
  <si>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</si>
  <si>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</si>
  <si>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</si>
  <si>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</si>
  <si>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</si>
  <si>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</si>
  <si>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</si>
  <si>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</si>
  <si>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</si>
  <si>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</si>
  <si>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</si>
  <si>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</si>
  <si>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</si>
  <si>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</si>
  <si>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</si>
  <si>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</si>
  <si>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</si>
  <si>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</si>
  <si>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</si>
  <si>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</si>
  <si>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</si>
  <si>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</si>
  <si>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</si>
  <si>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</si>
  <si>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</si>
  <si>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</si>
  <si>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</si>
  <si>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</si>
  <si>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</si>
  <si>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</si>
  <si>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</si>
  <si>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</si>
  <si>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</si>
  <si>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</si>
  <si>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</si>
  <si>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</si>
  <si>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</si>
  <si>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</si>
  <si>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</si>
  <si>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</si>
  <si>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</si>
  <si>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</si>
  <si>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</si>
  <si>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</si>
  <si>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</si>
  <si>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</si>
  <si>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</si>
  <si>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</si>
  <si>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</si>
  <si>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</si>
  <si>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</si>
  <si>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</si>
  <si>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</si>
  <si>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</si>
  <si>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</si>
  <si>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</si>
  <si>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</si>
  <si>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</si>
  <si>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</si>
  <si>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</si>
  <si>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</si>
  <si>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</si>
  <si>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</si>
  <si>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</si>
  <si>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</si>
  <si>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</si>
  <si>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</si>
  <si>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</si>
  <si>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</si>
  <si>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</si>
  <si>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</si>
  <si>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</si>
  <si>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</si>
  <si>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</si>
  <si>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</si>
  <si>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</si>
  <si>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</si>
  <si>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</si>
  <si>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</si>
  <si>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</si>
  <si>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</si>
  <si>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</si>
  <si>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</si>
  <si>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</si>
  <si>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</si>
  <si>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</si>
  <si>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</si>
  <si>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</si>
  <si>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</si>
  <si>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</si>
  <si>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</si>
  <si>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</si>
  <si>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</si>
  <si>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</si>
  <si>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</si>
  <si>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</si>
  <si>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</si>
  <si>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</si>
  <si>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</si>
  <si>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</si>
  <si>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</si>
  <si>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</si>
  <si>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</si>
  <si>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</si>
  <si>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</si>
  <si>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</si>
  <si>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</si>
  <si>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</si>
  <si>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</si>
  <si>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</si>
  <si>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</si>
  <si>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</si>
  <si>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</si>
  <si>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</si>
  <si>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</si>
  <si>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</si>
  <si>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</si>
  <si>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</si>
  <si>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</si>
  <si>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</si>
  <si>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</si>
  <si>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</si>
  <si>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</si>
  <si>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</si>
  <si>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</si>
  <si>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</si>
  <si>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</si>
  <si>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</si>
  <si>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</si>
  <si>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</si>
  <si>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</si>
  <si>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</si>
  <si>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</si>
  <si>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</si>
  <si>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</si>
  <si>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</si>
  <si>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</si>
  <si>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</si>
  <si>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</si>
  <si>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</si>
  <si>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</si>
  <si>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</si>
  <si>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</si>
  <si>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</si>
  <si>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</si>
  <si>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</si>
  <si>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</si>
  <si>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</si>
  <si>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</si>
  <si>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</si>
  <si>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</si>
  <si>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</si>
  <si>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</si>
  <si>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</si>
  <si>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</si>
  <si>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</si>
  <si>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</si>
  <si>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</si>
  <si>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</si>
  <si>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</si>
  <si>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</si>
  <si>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</si>
  <si>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</si>
  <si>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</si>
  <si>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</si>
  <si>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</si>
  <si>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</si>
  <si>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</si>
  <si>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</si>
  <si>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</si>
  <si>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</si>
  <si>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</si>
  <si>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</si>
  <si>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</si>
  <si>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</si>
  <si>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</si>
  <si>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</si>
  <si>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</si>
  <si>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</si>
  <si>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</si>
  <si>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</si>
  <si>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</si>
  <si>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</si>
  <si>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</si>
  <si>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</si>
  <si>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</si>
  <si>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</si>
  <si>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</si>
  <si>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</si>
  <si>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</si>
  <si>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</si>
  <si>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</si>
  <si>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</si>
  <si>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</si>
  <si>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</si>
  <si>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</si>
  <si>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</si>
  <si>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</si>
  <si>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</si>
  <si>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</si>
  <si>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</si>
  <si>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</si>
  <si>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</si>
  <si>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</si>
  <si>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</si>
  <si>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</si>
  <si>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</si>
  <si>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</si>
  <si>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</si>
  <si>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</si>
  <si>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</si>
  <si>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</si>
  <si>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</si>
  <si>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</si>
  <si>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</si>
  <si>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</si>
  <si>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</si>
  <si>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</si>
  <si>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</si>
  <si>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</si>
  <si>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</si>
  <si>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</si>
  <si>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</si>
  <si>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</si>
  <si>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</si>
  <si>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</si>
  <si>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</si>
  <si>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</si>
  <si>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</si>
  <si>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</si>
  <si>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</si>
  <si>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</si>
  <si>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</si>
  <si>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</si>
  <si>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</si>
  <si>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</si>
  <si>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</si>
  <si>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</si>
  <si>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</si>
  <si>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</si>
  <si>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</si>
  <si>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</si>
  <si>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</si>
  <si>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</si>
  <si>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</si>
  <si>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</si>
  <si>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</si>
  <si>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</si>
  <si>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</si>
  <si>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</si>
  <si>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</si>
  <si>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</si>
  <si>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</si>
  <si>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</si>
  <si>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</si>
  <si>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</si>
  <si>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</si>
  <si>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</si>
  <si>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</si>
  <si>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</si>
  <si>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</si>
  <si>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</si>
  <si>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</si>
  <si>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</si>
  <si>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</si>
  <si>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</si>
  <si>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</si>
  <si>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</si>
  <si>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</si>
  <si>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</si>
  <si>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</si>
  <si>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</si>
  <si>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</si>
  <si>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</si>
  <si>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</si>
  <si>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</si>
  <si>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</si>
  <si>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</si>
  <si>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</si>
  <si>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</si>
  <si>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</si>
  <si>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</si>
  <si>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</si>
  <si>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</si>
  <si>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</si>
  <si>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</si>
  <si>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</si>
  <si>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</si>
  <si>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</si>
  <si>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</si>
  <si>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</si>
  <si>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</si>
  <si>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</si>
  <si>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</si>
  <si>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</si>
  <si>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</si>
  <si>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</si>
  <si>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</si>
  <si>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</si>
  <si>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</si>
  <si>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</si>
  <si>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</si>
  <si>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</si>
  <si>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</si>
  <si>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</si>
  <si>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</si>
  <si>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</si>
  <si>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</si>
  <si>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</si>
  <si>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</si>
  <si>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</si>
  <si>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</si>
  <si>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</si>
  <si>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</si>
  <si>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</si>
  <si>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</si>
  <si>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</si>
  <si>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</si>
  <si>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</si>
  <si>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</si>
  <si>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</si>
  <si>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</si>
  <si>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</si>
  <si>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</si>
  <si>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</si>
  <si>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</si>
  <si>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</si>
  <si>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</si>
  <si>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</si>
  <si>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</si>
  <si>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</si>
  <si>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</si>
  <si>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</si>
  <si>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</si>
  <si>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</si>
  <si>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</si>
  <si>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</si>
  <si>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</si>
  <si>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</si>
  <si>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</si>
  <si>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</si>
  <si>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</si>
  <si>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</si>
  <si>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</si>
  <si>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</si>
  <si>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</si>
  <si>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</si>
  <si>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</si>
  <si>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</si>
  <si>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</si>
  <si>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</si>
  <si>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</si>
  <si>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</si>
  <si>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</si>
  <si>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</si>
  <si>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</si>
  <si>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</si>
  <si>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</si>
  <si>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</si>
  <si>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</si>
  <si>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</si>
  <si>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</si>
  <si>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</si>
  <si>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</si>
  <si>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</si>
  <si>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</si>
  <si>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</si>
  <si>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</si>
  <si>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</si>
  <si>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</si>
  <si>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</si>
  <si>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</si>
  <si>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</si>
  <si>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</si>
  <si>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</si>
  <si>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</si>
  <si>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</si>
  <si>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</si>
  <si>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</si>
  <si>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</si>
  <si>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</si>
  <si>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</si>
  <si>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</si>
  <si>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</si>
  <si>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</si>
  <si>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</si>
  <si>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</si>
  <si>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</si>
  <si>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</si>
  <si>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</si>
  <si>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</si>
  <si>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</si>
  <si>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</si>
  <si>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</si>
  <si>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</si>
  <si>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</si>
  <si>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</si>
  <si>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</si>
  <si>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</si>
  <si>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</si>
  <si>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</si>
  <si>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</si>
  <si>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</si>
  <si>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</si>
  <si>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</si>
  <si>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</si>
  <si>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</si>
  <si>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</si>
  <si>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</si>
  <si>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</si>
  <si>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</si>
  <si>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</si>
  <si>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</si>
  <si>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</si>
  <si>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</si>
  <si>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</si>
  <si>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</si>
  <si>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</si>
  <si>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</si>
  <si>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</si>
  <si>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</si>
  <si>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</si>
  <si>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</si>
  <si>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</si>
  <si>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</si>
  <si>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</si>
  <si>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</si>
  <si>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</si>
  <si>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</si>
  <si>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</si>
  <si>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</si>
  <si>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</si>
  <si>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</si>
  <si>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</si>
  <si>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</si>
  <si>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</si>
  <si>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</si>
  <si>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</si>
  <si>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</si>
  <si>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</si>
  <si>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</si>
  <si>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</si>
  <si>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</si>
  <si>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</si>
  <si>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</si>
  <si>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</si>
  <si>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</si>
  <si>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</si>
  <si>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</si>
  <si>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</si>
  <si>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</si>
  <si>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</si>
  <si>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</si>
  <si>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</si>
  <si>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</si>
  <si>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</si>
  <si>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</si>
  <si>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</si>
  <si>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</si>
  <si>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</si>
  <si>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</si>
  <si>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</si>
  <si>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</si>
  <si>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</si>
  <si>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</si>
  <si>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</si>
  <si>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</si>
  <si>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</si>
  <si>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</si>
  <si>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</si>
  <si>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</si>
  <si>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</si>
  <si>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</si>
  <si>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</si>
  <si>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</si>
  <si>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</si>
  <si>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</si>
  <si>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</si>
  <si>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</si>
  <si>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</si>
  <si>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</si>
  <si>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</si>
  <si>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</si>
  <si>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</si>
  <si>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</si>
  <si>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</si>
  <si>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</si>
  <si>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</si>
  <si>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</si>
  <si>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</si>
  <si>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</si>
  <si>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</si>
  <si>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</si>
  <si>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</si>
  <si>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</si>
  <si>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</si>
  <si>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</si>
  <si>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</si>
  <si>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</si>
  <si>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</si>
  <si>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</si>
  <si>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</si>
  <si>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</si>
  <si>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</si>
  <si>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</si>
  <si>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</si>
  <si>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</si>
  <si>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</si>
  <si>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</si>
  <si>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</si>
  <si>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</si>
  <si>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</si>
  <si>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</si>
  <si>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</si>
  <si>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</si>
  <si>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</si>
  <si>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</si>
  <si>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</si>
  <si>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</si>
  <si>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</si>
  <si>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</si>
  <si>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</si>
  <si>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</si>
  <si>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</si>
  <si>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</si>
  <si>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</si>
  <si>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</si>
  <si>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</si>
  <si>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</si>
  <si>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</si>
  <si>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</si>
  <si>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</si>
  <si>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</si>
  <si>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</si>
  <si>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</si>
  <si>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</si>
  <si>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</si>
  <si>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</si>
  <si>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</si>
  <si>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</si>
  <si>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</si>
  <si>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</si>
  <si>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</si>
  <si>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</si>
  <si>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</si>
  <si>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</si>
  <si>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</si>
  <si>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</si>
  <si>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</si>
  <si>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</si>
  <si>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</si>
  <si>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</si>
  <si>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</si>
  <si>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</si>
  <si>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</si>
  <si>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</si>
  <si>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</si>
  <si>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</si>
  <si>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</si>
  <si>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</si>
  <si>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</si>
  <si>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</si>
  <si>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</si>
  <si>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</si>
  <si>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</si>
  <si>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</si>
  <si>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</si>
  <si>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</si>
  <si>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</si>
  <si>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</si>
  <si>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</si>
  <si>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</si>
  <si>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</si>
  <si>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</si>
  <si>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</si>
  <si>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</si>
  <si>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</si>
  <si>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</si>
  <si>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</si>
  <si>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</si>
  <si>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</si>
  <si>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</si>
  <si>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</si>
  <si>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</si>
  <si>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</si>
  <si>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</si>
  <si>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</si>
  <si>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</si>
  <si>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</si>
  <si>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</si>
  <si>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</si>
  <si>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</si>
  <si>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</si>
  <si>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</si>
  <si>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</si>
  <si>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</si>
  <si>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</si>
  <si>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</si>
  <si>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</si>
  <si>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</si>
  <si>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</si>
  <si>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</si>
  <si>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</si>
  <si>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</si>
  <si>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</si>
  <si>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</si>
  <si>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</si>
  <si>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</si>
  <si>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</si>
  <si>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</si>
  <si>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</si>
  <si>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</si>
  <si>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</si>
  <si>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</si>
  <si>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</si>
  <si>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</si>
  <si>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</si>
  <si>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</si>
  <si>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</si>
  <si>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</si>
  <si>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</si>
  <si>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</si>
  <si>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</si>
  <si>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</si>
  <si>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</si>
  <si>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</si>
  <si>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</si>
  <si>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</si>
  <si>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</si>
  <si>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</si>
  <si>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</si>
  <si>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</si>
  <si>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</si>
  <si>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</si>
  <si>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</si>
  <si>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</si>
  <si>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</si>
  <si>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</si>
  <si>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</si>
  <si>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</si>
  <si>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</si>
  <si>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</si>
  <si>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</si>
  <si>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</si>
  <si>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</si>
  <si>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</si>
  <si>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</si>
  <si>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</si>
  <si>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</si>
  <si>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</si>
  <si>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</si>
  <si>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</si>
  <si>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</si>
  <si>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</si>
  <si>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</si>
  <si>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</si>
  <si>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</si>
  <si>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</si>
  <si>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</si>
  <si>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</si>
  <si>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</si>
  <si>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</si>
  <si>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</si>
  <si>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</si>
  <si>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</si>
  <si>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</si>
  <si>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</si>
  <si>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</si>
  <si>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</si>
  <si>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</si>
  <si>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</si>
  <si>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</si>
  <si>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</si>
  <si>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</si>
  <si>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</si>
  <si>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</si>
  <si>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</si>
  <si>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</si>
  <si>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</si>
  <si>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</si>
  <si>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</si>
  <si>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</si>
  <si>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</si>
  <si>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</si>
  <si>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</si>
  <si>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</si>
  <si>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</si>
  <si>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</si>
  <si>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</si>
  <si>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</si>
  <si>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</si>
  <si>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</si>
  <si>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</si>
  <si>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</si>
  <si>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</si>
  <si>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</si>
  <si>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</si>
  <si>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</si>
  <si>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</si>
  <si>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</si>
  <si>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</si>
  <si>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</si>
  <si>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</si>
  <si>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</si>
  <si>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</si>
  <si>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</si>
  <si>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</si>
  <si>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</si>
  <si>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</si>
  <si>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</si>
  <si>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</si>
  <si>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</si>
  <si>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</si>
  <si>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</si>
  <si>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</si>
  <si>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</si>
  <si>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</si>
  <si>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</si>
  <si>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</si>
  <si>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</si>
  <si>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</si>
  <si>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</si>
  <si>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</si>
  <si>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</si>
  <si>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</si>
  <si>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</si>
  <si>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</si>
  <si>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</si>
  <si>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</si>
  <si>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</si>
  <si>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</si>
  <si>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</si>
  <si>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</si>
  <si>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</si>
  <si>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</si>
  <si>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</si>
  <si>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</si>
  <si>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</si>
  <si>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</si>
  <si>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</si>
  <si>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</si>
  <si>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</si>
  <si>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</si>
  <si>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</si>
  <si>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</si>
  <si>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</si>
  <si>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</si>
  <si>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</si>
  <si>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</si>
  <si>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</si>
  <si>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</si>
  <si>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</si>
  <si>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</si>
  <si>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</si>
  <si>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</si>
  <si>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</si>
  <si>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</si>
  <si>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</si>
  <si>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</si>
  <si>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</si>
  <si>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</si>
  <si>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</si>
  <si>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</si>
  <si>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</si>
  <si>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</si>
  <si>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</si>
  <si>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</si>
  <si>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</si>
  <si>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</si>
  <si>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</si>
  <si>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</si>
  <si>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</si>
  <si>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</si>
  <si>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</si>
  <si>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</si>
  <si>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</si>
  <si>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</si>
  <si>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</si>
  <si>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</si>
  <si>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</si>
  <si>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</si>
  <si>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</si>
  <si>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</si>
  <si>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</si>
  <si>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</si>
  <si>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</si>
  <si>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</si>
  <si>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</si>
  <si>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</si>
  <si>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</si>
  <si>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</si>
  <si>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</si>
  <si>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</si>
  <si>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</si>
  <si>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</si>
  <si>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</si>
  <si>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</si>
  <si>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</si>
  <si>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</si>
  <si>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</si>
  <si>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</si>
  <si>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</si>
  <si>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</si>
  <si>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</si>
  <si>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</si>
  <si>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</si>
  <si>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</si>
  <si>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</si>
  <si>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</si>
  <si>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</si>
  <si>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</si>
  <si>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</si>
  <si>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</si>
  <si>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</si>
  <si>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</si>
  <si>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</si>
  <si>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</si>
  <si>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</si>
  <si>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</si>
  <si>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</si>
  <si>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</si>
  <si>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</si>
  <si>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</si>
  <si>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</si>
  <si>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</si>
  <si>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</si>
  <si>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</si>
  <si>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</si>
  <si>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</si>
  <si>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</si>
  <si>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</si>
  <si>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</si>
  <si>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</si>
  <si>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</si>
  <si>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</si>
  <si>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</si>
  <si>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</si>
  <si>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</si>
  <si>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</si>
  <si>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</si>
  <si>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</si>
  <si>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</si>
  <si>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</si>
  <si>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</si>
  <si>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</si>
  <si>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</si>
  <si>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</si>
  <si>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</si>
  <si>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</si>
  <si>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</si>
  <si>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</si>
  <si>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</si>
  <si>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</si>
  <si>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</si>
  <si>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</si>
  <si>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</si>
  <si>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</si>
  <si>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</si>
  <si>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</si>
  <si>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</si>
  <si>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</si>
  <si>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</si>
  <si>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</si>
  <si>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</si>
  <si>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</si>
  <si>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</si>
  <si>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</si>
  <si>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</si>
  <si>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</si>
  <si>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</si>
  <si>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</si>
  <si>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</si>
  <si>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</si>
  <si>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</si>
  <si>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</si>
  <si>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</si>
  <si>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</si>
  <si>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</si>
  <si>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</si>
  <si>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</si>
  <si>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</si>
  <si>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</si>
  <si>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</si>
  <si>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</si>
  <si>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</si>
  <si>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</si>
  <si>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</si>
  <si>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</si>
  <si>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</si>
  <si>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</si>
  <si>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</si>
  <si>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</si>
  <si>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</si>
  <si>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</si>
  <si>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</si>
  <si>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</si>
  <si>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</si>
  <si>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</si>
  <si>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</si>
  <si>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</si>
  <si>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</si>
  <si>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</si>
  <si>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</si>
  <si>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</si>
  <si>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</si>
  <si>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</si>
  <si>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</si>
  <si>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</si>
  <si>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</si>
  <si>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</si>
  <si>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</si>
  <si>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</si>
  <si>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</si>
  <si>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</si>
  <si>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</si>
  <si>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</si>
  <si>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</si>
  <si>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</si>
  <si>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</si>
  <si>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</si>
  <si>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</si>
  <si>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</si>
  <si>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</si>
  <si>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</si>
  <si>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</si>
  <si>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</si>
  <si>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</si>
  <si>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</si>
  <si>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</si>
  <si>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</si>
  <si>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</si>
  <si>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</si>
  <si>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</si>
  <si>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</si>
  <si>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</si>
  <si>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</si>
  <si>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</si>
  <si>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</si>
  <si>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</si>
  <si>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</si>
  <si>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</si>
  <si>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</si>
  <si>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</si>
  <si>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</si>
  <si>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</si>
  <si>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</si>
  <si>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</si>
  <si>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</si>
  <si>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</si>
  <si>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</si>
  <si>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</si>
  <si>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</si>
  <si>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</si>
  <si>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</si>
  <si>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</si>
  <si>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</si>
  <si>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</si>
  <si>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</si>
  <si>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</si>
  <si>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</si>
  <si>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</si>
  <si>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</si>
  <si>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</si>
  <si>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</si>
  <si>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</si>
  <si>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</si>
  <si>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</si>
  <si>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</si>
  <si>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</si>
  <si>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</si>
  <si>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</si>
  <si>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</si>
  <si>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</si>
  <si>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</si>
  <si>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</si>
  <si>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</si>
  <si>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</si>
  <si>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</si>
  <si>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</si>
  <si>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</si>
  <si>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</si>
  <si>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</si>
  <si>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</si>
  <si>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</si>
  <si>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</si>
  <si>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</si>
  <si>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</si>
  <si>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</si>
  <si>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</si>
  <si>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</si>
  <si>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</si>
  <si>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</si>
  <si>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</si>
  <si>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</si>
  <si>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</si>
  <si>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</si>
  <si>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</si>
  <si>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</si>
  <si>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</si>
  <si>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</si>
  <si>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</si>
  <si>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</si>
  <si>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</si>
  <si>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</si>
  <si>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</si>
  <si>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</si>
  <si>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</si>
  <si>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</si>
  <si>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</si>
  <si>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</si>
  <si>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</si>
  <si>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</si>
  <si>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</si>
  <si>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</si>
  <si>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</si>
  <si>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</si>
  <si>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</si>
  <si>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</si>
  <si>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</si>
  <si>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</si>
  <si>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</si>
  <si>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</si>
  <si>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</si>
  <si>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</si>
  <si>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</si>
  <si>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</si>
  <si>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</si>
  <si>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</si>
  <si>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</si>
  <si>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</si>
  <si>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</si>
  <si>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</si>
  <si>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</si>
  <si>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</si>
  <si>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</si>
  <si>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</si>
  <si>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</si>
  <si>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</si>
  <si>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</si>
  <si>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</si>
  <si>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</si>
  <si>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</si>
  <si>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</si>
  <si>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</si>
  <si>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</si>
  <si>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</si>
  <si>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</si>
  <si>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</si>
  <si>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</si>
  <si>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</si>
  <si>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</si>
  <si>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</si>
  <si>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</si>
  <si>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</si>
  <si>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</si>
  <si>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</si>
  <si>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</si>
  <si>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</si>
  <si>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</si>
  <si>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</si>
  <si>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</si>
  <si>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</si>
  <si>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</si>
  <si>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</si>
  <si>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</si>
  <si>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</si>
  <si>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</si>
  <si>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</si>
  <si>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</si>
  <si>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</si>
  <si>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</si>
  <si>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</si>
  <si>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</si>
  <si>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</si>
  <si>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</si>
  <si>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</si>
  <si>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</si>
  <si>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</si>
  <si>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</si>
  <si>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</si>
  <si>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</si>
  <si>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</si>
  <si>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</si>
  <si>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</si>
  <si>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</si>
  <si>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</si>
  <si>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</si>
  <si>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</si>
  <si>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</si>
  <si>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</si>
  <si>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</si>
  <si>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</si>
  <si>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</si>
  <si>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</si>
  <si>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</si>
  <si>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</si>
  <si>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</si>
  <si>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</si>
  <si>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</si>
  <si>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</si>
  <si>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</si>
  <si>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</si>
  <si>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</si>
  <si>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</si>
  <si>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</si>
  <si>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</si>
  <si>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</si>
  <si>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</si>
  <si>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</si>
  <si>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</si>
  <si>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</si>
  <si>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</si>
  <si>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</si>
  <si>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</si>
  <si>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</si>
  <si>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</si>
  <si>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</si>
  <si>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</si>
  <si>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</si>
  <si>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</si>
  <si>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</si>
  <si>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</si>
  <si>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</si>
  <si>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</si>
  <si>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</si>
  <si>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</si>
  <si>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</si>
  <si>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</si>
  <si>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</si>
  <si>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</si>
  <si>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</si>
  <si>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</si>
  <si>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</si>
  <si>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</si>
  <si>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</si>
  <si>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</si>
  <si>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</si>
  <si>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</si>
  <si>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</si>
  <si>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</si>
  <si>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</si>
  <si>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</si>
  <si>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</si>
  <si>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</si>
  <si>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</si>
  <si>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</si>
  <si>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</si>
  <si>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</si>
  <si>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</si>
  <si>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</si>
  <si>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</si>
  <si>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</si>
  <si>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</si>
  <si>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</si>
  <si>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</si>
  <si>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</si>
  <si>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</si>
  <si>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</si>
  <si>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</si>
  <si>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</si>
  <si>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</si>
  <si>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</si>
  <si>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</si>
  <si>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</si>
  <si>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</si>
  <si>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</si>
  <si>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</si>
  <si>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</si>
  <si>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</si>
  <si>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</si>
  <si>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</si>
  <si>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</si>
  <si>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</si>
  <si>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</si>
  <si>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</si>
  <si>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</si>
  <si>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</si>
  <si>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</si>
  <si>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</si>
  <si>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</si>
  <si>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</si>
  <si>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</si>
  <si>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</si>
  <si>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</si>
  <si>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</si>
  <si>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</si>
  <si>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</si>
  <si>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</si>
  <si>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</si>
  <si>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</si>
  <si>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</si>
  <si>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</si>
  <si>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</si>
  <si>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</si>
  <si>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</si>
  <si>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</si>
  <si>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</si>
  <si>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</si>
  <si>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</si>
  <si>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</si>
  <si>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</si>
  <si>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</si>
  <si>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</si>
  <si>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</si>
  <si>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</si>
  <si>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</si>
  <si>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</si>
  <si>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</si>
  <si>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</si>
  <si>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</si>
  <si>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</si>
  <si>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</si>
  <si>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</si>
  <si>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</si>
  <si>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</si>
  <si>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</si>
  <si>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</si>
  <si>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</si>
  <si>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</si>
  <si>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</si>
  <si>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</si>
  <si>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</si>
  <si>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</si>
  <si>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</si>
  <si>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</si>
  <si>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</si>
  <si>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</si>
  <si>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</si>
  <si>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</si>
  <si>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</si>
  <si>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</si>
  <si>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</si>
  <si>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</si>
  <si>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</si>
  <si>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</si>
  <si>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</si>
  <si>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</si>
  <si>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</si>
  <si>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</si>
  <si>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</si>
  <si>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</si>
  <si>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</si>
  <si>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</si>
  <si>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</si>
  <si>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</si>
  <si>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</si>
  <si>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</si>
  <si>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</si>
  <si>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</si>
  <si>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</si>
  <si>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</si>
  <si>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</si>
  <si>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</si>
  <si>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</si>
  <si>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</si>
  <si>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</si>
  <si>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</si>
  <si>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</si>
  <si>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</si>
  <si>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</si>
  <si>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</si>
  <si>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</si>
  <si>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</si>
  <si>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</si>
  <si>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</si>
  <si>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</si>
  <si>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</si>
  <si>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</si>
  <si>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</si>
  <si>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</si>
  <si>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</si>
  <si>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</si>
  <si>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</si>
  <si>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</si>
  <si>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</si>
  <si>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</si>
  <si>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</si>
  <si>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</si>
  <si>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</si>
  <si>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</si>
  <si>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</si>
  <si>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</si>
  <si>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</si>
  <si>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</si>
  <si>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</si>
  <si>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</si>
  <si>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</si>
  <si>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</si>
  <si>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</si>
  <si>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</si>
  <si>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</si>
  <si>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</si>
  <si>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</si>
  <si>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</si>
  <si>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</si>
  <si>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</si>
  <si>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</si>
  <si>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</si>
  <si>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</si>
  <si>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</si>
  <si>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</si>
  <si>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</si>
  <si>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</si>
  <si>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</si>
  <si>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</si>
  <si>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</si>
  <si>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</si>
  <si>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</si>
  <si>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</si>
  <si>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</si>
  <si>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</si>
  <si>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</si>
  <si>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</si>
  <si>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</si>
  <si>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</si>
  <si>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</si>
  <si>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</si>
  <si>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</si>
  <si>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</si>
  <si>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</si>
  <si>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</si>
  <si>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</si>
  <si>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</si>
  <si>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</si>
  <si>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</si>
  <si>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</si>
  <si>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</si>
  <si>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</si>
  <si>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</si>
  <si>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</si>
  <si>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</si>
  <si>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</si>
  <si>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</si>
  <si>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</si>
  <si>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</si>
  <si>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</si>
  <si>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</si>
  <si>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</si>
  <si>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</si>
  <si>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</si>
  <si>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</si>
  <si>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</si>
  <si>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</si>
  <si>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</si>
  <si>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</si>
  <si>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</si>
  <si>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</si>
  <si>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</si>
  <si>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</si>
  <si>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</si>
  <si>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</si>
  <si>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</si>
  <si>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</si>
  <si>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</si>
  <si>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</si>
  <si>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</si>
  <si>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</si>
  <si>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</si>
  <si>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</si>
  <si>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</si>
  <si>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</si>
  <si>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</si>
  <si>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</si>
  <si>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</si>
  <si>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</si>
  <si>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</si>
  <si>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</si>
  <si>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</si>
  <si>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</si>
  <si>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</si>
  <si>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</si>
  <si>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</si>
  <si>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</si>
  <si>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</si>
  <si>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</si>
  <si>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</si>
  <si>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</si>
  <si>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</si>
  <si>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</si>
  <si>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</si>
  <si>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</si>
  <si>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</si>
  <si>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</si>
  <si>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</si>
  <si>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</si>
  <si>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</si>
  <si>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</si>
  <si>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</si>
  <si>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</si>
  <si>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</si>
  <si>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</si>
  <si>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</si>
  <si>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</si>
  <si>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</si>
  <si>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</si>
  <si>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</si>
  <si>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</si>
  <si>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</si>
  <si>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</si>
  <si>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</si>
  <si>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</si>
  <si>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</si>
  <si>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</si>
  <si>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</si>
  <si>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</si>
  <si>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</si>
  <si>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</si>
  <si>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</si>
  <si>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</si>
  <si>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</si>
  <si>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</si>
  <si>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</si>
  <si>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</si>
  <si>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</si>
  <si>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</si>
  <si>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</si>
  <si>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</si>
  <si>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</si>
  <si>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</si>
  <si>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</si>
  <si>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</si>
  <si>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</si>
  <si>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</si>
  <si>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</si>
  <si>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</si>
  <si>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</si>
  <si>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</si>
  <si>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</si>
  <si>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</si>
  <si>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</si>
  <si>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</si>
  <si>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</si>
  <si>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</si>
  <si>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</si>
  <si>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</si>
  <si>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</si>
  <si>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</si>
  <si>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</si>
  <si>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</si>
  <si>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</si>
  <si>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</si>
  <si>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</si>
  <si>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</si>
  <si>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</si>
  <si>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</si>
  <si>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</si>
  <si>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</si>
  <si>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</si>
  <si>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</si>
  <si>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</si>
  <si>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</si>
  <si>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</si>
  <si>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</si>
  <si>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</si>
  <si>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</si>
  <si>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</si>
  <si>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</si>
  <si>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</si>
  <si>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</si>
  <si>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</si>
  <si>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</si>
  <si>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</si>
  <si>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</si>
  <si>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</si>
  <si>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</si>
  <si>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</si>
  <si>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</si>
  <si>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</si>
  <si>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</si>
  <si>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</si>
  <si>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</si>
  <si>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</si>
  <si>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</si>
  <si>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</si>
  <si>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</si>
  <si>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</si>
  <si>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</si>
  <si>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</si>
  <si>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</si>
  <si>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</si>
  <si>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</si>
  <si>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</si>
  <si>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</si>
  <si>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</si>
  <si>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</si>
  <si>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</si>
  <si>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</si>
  <si>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</si>
  <si>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</si>
  <si>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</si>
  <si>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</si>
  <si>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</si>
  <si>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</si>
  <si>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</si>
  <si>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</si>
  <si>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</si>
  <si>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</si>
  <si>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</si>
  <si>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</si>
  <si>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</si>
  <si>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</si>
  <si>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</si>
  <si>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</si>
  <si>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</si>
  <si>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</si>
  <si>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</si>
  <si>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</si>
  <si>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</si>
  <si>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</si>
  <si>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</si>
  <si>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</si>
  <si>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</si>
  <si>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</si>
  <si>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</si>
  <si>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</si>
  <si>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</si>
  <si>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</si>
  <si>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</si>
  <si>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</si>
  <si>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</si>
  <si>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</si>
  <si>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</si>
  <si>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</si>
  <si>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</si>
  <si>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</si>
  <si>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</si>
  <si>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</si>
  <si>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</si>
  <si>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</si>
  <si>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</si>
  <si>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</si>
  <si>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</si>
  <si>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</si>
  <si>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</si>
  <si>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</si>
  <si>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</si>
  <si>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</si>
  <si>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</si>
  <si>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</si>
  <si>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</si>
  <si>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</si>
  <si>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</si>
  <si>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</si>
  <si>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</si>
  <si>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</si>
  <si>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</si>
  <si>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</si>
  <si>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</si>
  <si>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</si>
  <si>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</si>
  <si>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</si>
  <si>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</si>
  <si>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</si>
  <si>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</si>
  <si>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</si>
  <si>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</si>
  <si>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</si>
  <si>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</si>
  <si>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</si>
  <si>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</si>
  <si>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</si>
  <si>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</si>
  <si>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</si>
  <si>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</si>
  <si>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</si>
  <si>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</si>
  <si>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</si>
  <si>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</si>
  <si>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</si>
  <si>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</si>
  <si>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</si>
  <si>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</si>
  <si>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</si>
  <si>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</si>
  <si>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</si>
  <si>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</si>
  <si>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</si>
  <si>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</si>
  <si>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</si>
  <si>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</si>
  <si>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</si>
  <si>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</si>
  <si>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</si>
  <si>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</si>
  <si>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</si>
  <si>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</si>
  <si>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</si>
  <si>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</si>
  <si>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</si>
  <si>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</si>
  <si>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</si>
  <si>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</si>
  <si>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</si>
  <si>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</si>
  <si>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</si>
  <si>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</si>
  <si>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</si>
  <si>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</si>
  <si>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</si>
  <si>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</si>
  <si>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</si>
  <si>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</si>
  <si>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</si>
  <si>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</si>
  <si>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</si>
  <si>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</si>
  <si>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</si>
  <si>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</si>
  <si>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</si>
  <si>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</si>
  <si>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</si>
  <si>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</si>
  <si>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</si>
  <si>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</si>
  <si>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</si>
  <si>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</si>
  <si>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</si>
  <si>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</si>
  <si>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</si>
  <si>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</si>
  <si>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</si>
  <si>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</si>
  <si>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</si>
  <si>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</si>
  <si>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</si>
  <si>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</si>
  <si>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</si>
  <si>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</si>
  <si>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</si>
  <si>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</si>
  <si>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</si>
  <si>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</si>
  <si>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</si>
  <si>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</si>
  <si>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</si>
  <si>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</si>
  <si>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</si>
  <si>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</si>
  <si>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</si>
  <si>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</si>
  <si>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</si>
  <si>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</si>
  <si>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</si>
  <si>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</si>
  <si>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</si>
  <si>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</si>
  <si>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</si>
  <si>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</si>
  <si>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</si>
  <si>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</si>
  <si>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</si>
  <si>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</si>
  <si>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</si>
  <si>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</si>
  <si>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</si>
  <si>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</si>
  <si>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</si>
  <si>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</si>
  <si>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</si>
  <si>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</si>
  <si>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</si>
  <si>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</si>
  <si>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</si>
  <si>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</si>
  <si>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</si>
  <si>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</si>
  <si>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</si>
  <si>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</si>
  <si>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</si>
  <si>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</si>
  <si>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</si>
  <si>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</si>
  <si>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</si>
  <si>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</si>
  <si>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</si>
  <si>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</si>
  <si>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</si>
  <si>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</si>
  <si>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</si>
  <si>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</si>
  <si>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</si>
  <si>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</si>
  <si>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</si>
  <si>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</si>
  <si>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</si>
  <si>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</si>
  <si>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</si>
  <si>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</si>
  <si>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</si>
  <si>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</si>
  <si>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</si>
  <si>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</si>
  <si>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</si>
  <si>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</si>
  <si>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</si>
  <si>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</si>
  <si>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</si>
  <si>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</si>
  <si>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</si>
  <si>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</si>
  <si>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</si>
  <si>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</si>
  <si>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</si>
  <si>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</si>
  <si>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</si>
  <si>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</si>
  <si>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</si>
  <si>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</si>
  <si>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</si>
  <si>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</si>
  <si>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</si>
  <si>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</si>
  <si>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</si>
  <si>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</si>
  <si>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</si>
  <si>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</si>
  <si>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</si>
  <si>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</si>
  <si>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</si>
  <si>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</si>
  <si>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</si>
  <si>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</si>
  <si>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</si>
  <si>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</si>
  <si>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</si>
  <si>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</si>
  <si>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</si>
  <si>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</si>
  <si>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</si>
  <si>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</si>
  <si>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</si>
  <si>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</si>
  <si>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</si>
  <si>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</si>
  <si>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</si>
  <si>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</si>
  <si>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</si>
  <si>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</si>
  <si>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</si>
  <si>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</si>
  <si>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</si>
  <si>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</si>
  <si>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</si>
  <si>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</si>
  <si>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</si>
  <si>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</si>
  <si>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</si>
  <si>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</si>
  <si>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</si>
  <si>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</si>
  <si>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</si>
  <si>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</si>
  <si>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</si>
  <si>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</si>
  <si>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</si>
  <si>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</si>
  <si>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</si>
  <si>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</si>
  <si>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</si>
  <si>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</si>
  <si>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</si>
  <si>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</si>
  <si>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</si>
  <si>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</si>
  <si>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</si>
  <si>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</si>
  <si>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</si>
  <si>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</si>
  <si>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</si>
  <si>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</si>
  <si>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</si>
  <si>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</si>
  <si>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</si>
  <si>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</si>
  <si>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</si>
  <si>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</si>
  <si>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</si>
  <si>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</si>
  <si>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</si>
  <si>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</si>
  <si>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</si>
  <si>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</si>
  <si>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</si>
  <si>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</si>
  <si>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</si>
  <si>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</si>
  <si>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</si>
  <si>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</si>
  <si>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</si>
  <si>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</si>
  <si>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</si>
  <si>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</si>
  <si>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</si>
  <si>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</si>
  <si>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</si>
  <si>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</si>
  <si>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</si>
  <si>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</si>
  <si>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</si>
  <si>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</si>
  <si>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</si>
  <si>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</si>
  <si>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</si>
  <si>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</si>
  <si>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</si>
  <si>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</si>
  <si>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</si>
  <si>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</si>
  <si>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</si>
  <si>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</si>
  <si>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</si>
  <si>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</si>
  <si>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</si>
  <si>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</si>
  <si>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</si>
  <si>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</si>
  <si>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</si>
  <si>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</si>
  <si>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</si>
  <si>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</si>
  <si>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</si>
  <si>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</si>
  <si>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</si>
  <si>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</si>
  <si>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</si>
  <si>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</si>
  <si>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</si>
  <si>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</si>
  <si>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</si>
  <si>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</si>
  <si>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</si>
  <si>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</si>
  <si>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</si>
  <si>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</si>
  <si>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</si>
  <si>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</si>
  <si>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</si>
  <si>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</si>
  <si>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</si>
  <si>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</si>
  <si>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</si>
  <si>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</si>
  <si>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</si>
  <si>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</si>
  <si>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</si>
  <si>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</si>
  <si>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</si>
  <si>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</si>
  <si>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</si>
  <si>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</si>
  <si>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</si>
  <si>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</si>
  <si>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</si>
  <si>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</si>
  <si>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</si>
  <si>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</si>
  <si>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</si>
  <si>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</si>
  <si>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</si>
  <si>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</si>
  <si>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</si>
  <si>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</si>
  <si>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</si>
  <si>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</si>
  <si>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</si>
  <si>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</si>
  <si>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</si>
  <si>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</si>
  <si>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</si>
  <si>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</si>
  <si>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</si>
  <si>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</si>
  <si>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</si>
  <si>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</si>
  <si>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</si>
  <si>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</si>
  <si>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</si>
  <si>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</si>
  <si>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</si>
  <si>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</si>
  <si>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</si>
  <si>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</si>
  <si>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</si>
  <si>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</si>
  <si>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</si>
  <si>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</si>
  <si>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</si>
  <si>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</si>
  <si>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</si>
  <si>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</si>
  <si>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</si>
  <si>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</si>
  <si>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</si>
  <si>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</si>
  <si>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</si>
  <si>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</si>
  <si>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</si>
  <si>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</si>
  <si>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</si>
  <si>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</si>
  <si>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</si>
  <si>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</si>
  <si>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</si>
  <si>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</si>
  <si>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</si>
  <si>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</si>
  <si>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</si>
  <si>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</si>
  <si>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</si>
  <si>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</si>
  <si>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</si>
  <si>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</si>
  <si>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</si>
  <si>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</si>
  <si>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</si>
  <si>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</si>
  <si>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</si>
  <si>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</si>
  <si>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</si>
  <si>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</si>
  <si>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</si>
  <si>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</si>
  <si>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</si>
  <si>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</si>
  <si>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</si>
  <si>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</si>
  <si>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</si>
  <si>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</si>
  <si>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</si>
  <si>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</si>
  <si>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</si>
  <si>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</si>
  <si>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</si>
  <si>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</si>
  <si>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</si>
  <si>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</si>
  <si>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</si>
  <si>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</si>
  <si>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</si>
  <si>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</si>
  <si>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</si>
  <si>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</si>
  <si>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</si>
  <si>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</si>
  <si>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</si>
  <si>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</si>
  <si>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</si>
  <si>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</si>
  <si>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</si>
  <si>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</si>
  <si>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</si>
  <si>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</si>
  <si>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</si>
  <si>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</si>
  <si>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</si>
  <si>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</si>
  <si>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</si>
  <si>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</si>
  <si>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</si>
  <si>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</si>
  <si>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</si>
  <si>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</si>
  <si>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</si>
  <si>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</si>
  <si>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</si>
  <si>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</si>
  <si>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</si>
  <si>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</si>
  <si>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</si>
  <si>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</si>
  <si>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</si>
  <si>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</si>
  <si>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</si>
  <si>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</si>
  <si>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</si>
  <si>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</si>
  <si>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</si>
  <si>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</si>
  <si>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</si>
  <si>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</si>
  <si>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</si>
  <si>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</si>
  <si>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</si>
  <si>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</si>
  <si>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</si>
  <si>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</si>
  <si>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</si>
  <si>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</si>
  <si>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</si>
  <si>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</si>
  <si>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</si>
  <si>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</si>
  <si>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</si>
  <si>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</si>
  <si>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</si>
  <si>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</si>
  <si>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</si>
  <si>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</si>
  <si>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</si>
  <si>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</si>
  <si>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</si>
  <si>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</si>
  <si>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</si>
  <si>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</si>
  <si>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</si>
  <si>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</si>
  <si>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</si>
  <si>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</si>
  <si>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</si>
  <si>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</si>
  <si>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</si>
  <si>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</si>
  <si>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</si>
  <si>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</si>
  <si>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</si>
  <si>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</si>
  <si>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</si>
  <si>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</si>
  <si>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</si>
  <si>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</si>
  <si>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</si>
  <si>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</si>
  <si>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</si>
  <si>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</si>
  <si>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</si>
  <si>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</si>
  <si>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</si>
  <si>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</si>
  <si>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</si>
  <si>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</si>
  <si>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</si>
  <si>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</si>
  <si>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</si>
  <si>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</si>
  <si>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</si>
  <si>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</si>
  <si>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</si>
  <si>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</si>
  <si>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</si>
  <si>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</si>
  <si>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</si>
  <si>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</si>
  <si>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</si>
  <si>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</si>
  <si>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</si>
  <si>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</si>
  <si>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</si>
  <si>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</si>
  <si>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</si>
  <si>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</si>
  <si>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</si>
  <si>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</si>
  <si>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</si>
  <si>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</si>
  <si>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</si>
  <si>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</si>
  <si>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</si>
  <si>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</si>
  <si>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</si>
  <si>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</si>
  <si>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</si>
  <si>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</si>
  <si>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</si>
  <si>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</si>
  <si>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</si>
  <si>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</si>
  <si>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</si>
  <si>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</si>
  <si>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</si>
  <si>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</si>
  <si>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</si>
  <si>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</si>
  <si>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</si>
  <si>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</si>
  <si>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</si>
  <si>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</si>
  <si>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</si>
  <si>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</si>
  <si>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</si>
  <si>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</si>
  <si>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</si>
  <si>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</si>
  <si>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</si>
  <si>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</si>
  <si>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</si>
  <si>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</si>
  <si>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</si>
  <si>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</si>
  <si>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</si>
  <si>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</si>
  <si>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</si>
  <si>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</si>
  <si>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</si>
  <si>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</si>
  <si>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</si>
  <si>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</si>
  <si>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</si>
  <si>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</si>
  <si>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</si>
  <si>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</si>
  <si>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</si>
  <si>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</si>
  <si>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</si>
  <si>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</si>
  <si>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</si>
  <si>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</si>
  <si>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</si>
  <si>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</si>
  <si>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</si>
  <si>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</si>
  <si>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</si>
  <si>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</si>
  <si>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</si>
  <si>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</si>
  <si>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</si>
  <si>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</si>
  <si>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</si>
  <si>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</si>
  <si>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</si>
  <si>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</si>
  <si>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</si>
  <si>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</si>
  <si>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</si>
  <si>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</si>
  <si>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</si>
  <si>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</si>
  <si>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</si>
  <si>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</si>
  <si>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</si>
  <si>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</si>
  <si>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</si>
  <si>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</si>
  <si>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</si>
  <si>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</si>
  <si>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</si>
  <si>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</si>
  <si>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</si>
  <si>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</si>
  <si>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</si>
  <si>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</si>
  <si>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</si>
  <si>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</si>
  <si>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</si>
  <si>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</si>
  <si>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</si>
  <si>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</si>
  <si>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</si>
  <si>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</si>
  <si>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</si>
  <si>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</si>
  <si>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</si>
  <si>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</si>
  <si>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</si>
  <si>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</si>
  <si>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</si>
  <si>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</si>
  <si>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</si>
  <si>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</si>
  <si>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</si>
  <si>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</si>
  <si>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</si>
  <si>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</si>
  <si>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</si>
  <si>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</si>
  <si>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</si>
  <si>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</si>
  <si>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</si>
  <si>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</si>
  <si>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</si>
  <si>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</si>
  <si>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</si>
  <si>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</si>
  <si>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</si>
  <si>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</si>
  <si>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</si>
  <si>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</si>
  <si>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</si>
  <si>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</si>
  <si>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</si>
  <si>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</si>
  <si>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</si>
  <si>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</si>
  <si>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</si>
  <si>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</si>
  <si>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</si>
  <si>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</si>
  <si>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</si>
  <si>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</si>
  <si>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</si>
  <si>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</si>
  <si>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</si>
  <si>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</si>
  <si>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</si>
  <si>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</si>
  <si>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</si>
  <si>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</si>
  <si>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</si>
  <si>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</si>
  <si>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</si>
  <si>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</si>
  <si>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</si>
  <si>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</si>
  <si>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</si>
  <si>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</si>
  <si>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</si>
  <si>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</si>
  <si>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</si>
  <si>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</si>
  <si>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</si>
  <si>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</si>
  <si>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</si>
  <si>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</si>
  <si>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</si>
  <si>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</si>
  <si>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</si>
  <si>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</si>
  <si>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</si>
  <si>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</si>
  <si>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</si>
  <si>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</si>
  <si>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</si>
  <si>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</si>
  <si>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</si>
  <si>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</si>
  <si>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</si>
  <si>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</si>
  <si>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</si>
  <si>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</si>
  <si>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</si>
  <si>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</si>
  <si>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</si>
  <si>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</si>
  <si>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</si>
  <si>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</si>
  <si>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</si>
  <si>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</si>
  <si>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</si>
  <si>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</si>
  <si>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</si>
  <si>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</si>
  <si>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</si>
  <si>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</si>
  <si>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</si>
  <si>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</si>
  <si>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</si>
  <si>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</si>
  <si>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</si>
  <si>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</si>
  <si>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</si>
  <si>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</si>
  <si>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</si>
  <si>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</si>
  <si>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</si>
  <si>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</si>
  <si>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</si>
  <si>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</si>
  <si>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</si>
  <si>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</si>
  <si>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</si>
  <si>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</si>
  <si>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</si>
  <si>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</si>
  <si>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</si>
  <si>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</si>
  <si>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</si>
  <si>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</si>
  <si>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</si>
  <si>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</si>
  <si>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</si>
  <si>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</si>
  <si>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</si>
  <si>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</si>
  <si>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</si>
  <si>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</si>
  <si>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</si>
  <si>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</si>
  <si>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</si>
  <si>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</si>
  <si>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</si>
  <si>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</si>
  <si>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</si>
  <si>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</si>
  <si>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</si>
  <si>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</si>
  <si>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</si>
  <si>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</si>
  <si>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</si>
  <si>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</si>
  <si>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</si>
  <si>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</si>
  <si>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</si>
  <si>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</si>
  <si>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</si>
  <si>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</si>
  <si>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</si>
  <si>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</si>
  <si>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</si>
  <si>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</si>
  <si>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</si>
  <si>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</si>
  <si>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</si>
  <si>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</si>
  <si>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</si>
  <si>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</si>
  <si>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</si>
  <si>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</si>
  <si>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</si>
  <si>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</si>
  <si>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</si>
  <si>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</si>
  <si>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</si>
  <si>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</si>
  <si>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</si>
  <si>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</si>
  <si>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</si>
  <si>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</si>
  <si>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</si>
  <si>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</si>
  <si>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</si>
  <si>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</si>
  <si>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</si>
  <si>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</si>
  <si>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</si>
  <si>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</si>
  <si>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</si>
  <si>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</si>
  <si>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</si>
  <si>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</si>
  <si>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</si>
  <si>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</si>
  <si>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</si>
  <si>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</si>
  <si>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</si>
  <si>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</si>
  <si>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</si>
  <si>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</si>
  <si>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</si>
  <si>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</si>
  <si>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</si>
  <si>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</si>
  <si>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</si>
  <si>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</si>
  <si>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</si>
  <si>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</si>
  <si>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</si>
  <si>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</si>
  <si>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</si>
  <si>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</si>
  <si>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</si>
  <si>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</si>
  <si>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</si>
  <si>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</si>
  <si>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</si>
  <si>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</si>
  <si>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</si>
  <si>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</si>
  <si>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</si>
  <si>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</si>
  <si>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</si>
  <si>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</si>
  <si>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</si>
  <si>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</si>
  <si>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</si>
  <si>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</si>
  <si>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</si>
  <si>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</si>
  <si>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</si>
  <si>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</si>
  <si>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</si>
  <si>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</si>
  <si>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</si>
  <si>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</si>
  <si>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</si>
  <si>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</si>
  <si>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</si>
  <si>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</si>
  <si>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</si>
  <si>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</si>
  <si>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</si>
  <si>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</si>
  <si>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</si>
  <si>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</si>
  <si>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</si>
  <si>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</si>
  <si>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</si>
  <si>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</si>
  <si>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</si>
  <si>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</si>
  <si>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</si>
  <si>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</si>
  <si>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</si>
  <si>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</si>
  <si>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</si>
  <si>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</si>
  <si>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</si>
  <si>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</si>
  <si>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</si>
  <si>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</si>
  <si>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</si>
  <si>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</si>
  <si>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</si>
  <si>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</si>
  <si>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</si>
  <si>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</si>
  <si>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</si>
  <si>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</si>
  <si>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</si>
  <si>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</si>
  <si>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</si>
  <si>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</si>
  <si>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</si>
  <si>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</si>
  <si>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</si>
  <si>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</si>
  <si>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</si>
  <si>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</si>
  <si>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</si>
  <si>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</si>
  <si>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</si>
  <si>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</si>
  <si>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</si>
  <si>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</si>
  <si>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</si>
  <si>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</si>
  <si>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</si>
  <si>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</si>
  <si>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</si>
  <si>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</si>
  <si>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</si>
  <si>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</si>
  <si>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</si>
  <si>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</si>
  <si>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</si>
  <si>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</si>
  <si>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</si>
  <si>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</si>
  <si>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</si>
  <si>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</si>
  <si>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</si>
  <si>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</si>
  <si>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</si>
  <si>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</si>
  <si>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</si>
  <si>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</si>
  <si>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</si>
  <si>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</si>
  <si>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</si>
  <si>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</si>
  <si>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</si>
  <si>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</si>
  <si>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</si>
  <si>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</si>
  <si>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</si>
  <si>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</si>
  <si>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</si>
  <si>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</si>
  <si>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</si>
  <si>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</si>
  <si>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</si>
  <si>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</si>
  <si>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</si>
  <si>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</si>
  <si>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</si>
  <si>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</si>
  <si>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</si>
  <si>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</si>
  <si>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</si>
  <si>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</si>
  <si>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</si>
  <si>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</si>
  <si>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</si>
  <si>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</si>
  <si>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</si>
  <si>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</si>
  <si>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</si>
  <si>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</si>
  <si>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</si>
  <si>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</si>
  <si>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</si>
  <si>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</si>
  <si>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</si>
  <si>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</si>
  <si>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</si>
  <si>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</si>
  <si>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</si>
  <si>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</si>
  <si>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</si>
  <si>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</si>
  <si>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</si>
  <si>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</si>
  <si>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</si>
  <si>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</si>
  <si>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</si>
  <si>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</si>
  <si>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</si>
  <si>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</si>
  <si>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</si>
  <si>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</si>
  <si>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</si>
  <si>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</si>
  <si>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</si>
  <si>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</si>
  <si>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</si>
  <si>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</si>
  <si>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</si>
  <si>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</si>
  <si>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</si>
  <si>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</si>
  <si>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</si>
  <si>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</si>
  <si>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</si>
  <si>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</si>
  <si>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</si>
  <si>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</si>
  <si>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</si>
  <si>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</si>
  <si>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</si>
  <si>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</si>
  <si>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</si>
  <si>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</si>
  <si>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</si>
  <si>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</si>
  <si>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</si>
  <si>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</si>
  <si>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</si>
  <si>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</si>
  <si>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</si>
  <si>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</si>
  <si>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</si>
  <si>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</si>
  <si>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</si>
  <si>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</si>
  <si>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</si>
  <si>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</si>
  <si>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</si>
  <si>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</si>
  <si>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</si>
  <si>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</si>
  <si>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</si>
  <si>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</si>
  <si>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</si>
  <si>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</si>
  <si>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</si>
  <si>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</si>
  <si>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</si>
  <si>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</si>
  <si>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</si>
  <si>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</si>
  <si>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</si>
  <si>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</si>
  <si>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</si>
  <si>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</si>
  <si>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</si>
  <si>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</si>
  <si>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</si>
  <si>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</si>
  <si>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</si>
  <si>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</si>
  <si>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</si>
  <si>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</si>
  <si>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</si>
  <si>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</si>
  <si>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</si>
  <si>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</si>
  <si>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</si>
  <si>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</si>
  <si>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</si>
  <si>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</si>
  <si>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</si>
  <si>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</si>
  <si>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</si>
  <si>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</si>
  <si>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</si>
  <si>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</si>
  <si>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</si>
  <si>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</si>
  <si>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</si>
  <si>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</si>
  <si>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</si>
  <si>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</si>
  <si>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</si>
  <si>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</si>
  <si>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</si>
  <si>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</si>
  <si>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</si>
  <si>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</si>
  <si>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</si>
  <si>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</si>
  <si>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</si>
  <si>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</si>
  <si>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</si>
  <si>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</si>
  <si>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</si>
  <si>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</si>
  <si>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</si>
  <si>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</si>
  <si>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</si>
  <si>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</si>
  <si>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</si>
  <si>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</si>
  <si>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</si>
  <si>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</si>
  <si>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</si>
  <si>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</si>
  <si>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</si>
  <si>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</si>
  <si>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</si>
  <si>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</si>
  <si>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</si>
  <si>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</si>
  <si>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</si>
  <si>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</si>
  <si>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</si>
  <si>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</si>
  <si>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</si>
  <si>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</si>
  <si>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</si>
  <si>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</si>
  <si>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</si>
  <si>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</si>
  <si>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</si>
  <si>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</si>
  <si>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</si>
  <si>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</si>
  <si>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</si>
  <si>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</si>
  <si>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</si>
  <si>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</si>
  <si>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</si>
  <si>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</si>
  <si>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</si>
  <si>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</si>
  <si>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</si>
  <si>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</si>
  <si>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</si>
  <si>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</si>
  <si>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</si>
  <si>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</si>
  <si>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</si>
  <si>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</si>
  <si>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</si>
  <si>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</si>
  <si>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</si>
  <si>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</si>
  <si>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</si>
  <si>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</si>
  <si>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</si>
  <si>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</si>
  <si>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</si>
  <si>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</si>
  <si>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</si>
  <si>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</si>
  <si>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</si>
  <si>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</si>
  <si>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</si>
  <si>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</si>
  <si>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</si>
  <si>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</si>
  <si>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</si>
  <si>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</si>
  <si>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</si>
  <si>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</si>
  <si>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</si>
  <si>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</si>
  <si>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</si>
  <si>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</si>
  <si>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</si>
  <si>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</si>
  <si>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</si>
  <si>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</si>
  <si>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</si>
  <si>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</si>
  <si>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</si>
  <si>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</si>
  <si>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</si>
  <si>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</si>
  <si>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</si>
  <si>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</si>
  <si>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</si>
  <si>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</si>
  <si>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</si>
  <si>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</si>
  <si>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</si>
  <si>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</si>
  <si>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</si>
  <si>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</si>
  <si>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</si>
  <si>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</si>
  <si>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</si>
  <si>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</si>
  <si>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</si>
  <si>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</si>
  <si>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</si>
  <si>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</si>
  <si>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</si>
  <si>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</si>
  <si>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</si>
  <si>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</si>
  <si>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</si>
  <si>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</si>
  <si>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</si>
  <si>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</si>
  <si>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</si>
  <si>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</si>
  <si>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</si>
  <si>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</si>
  <si>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</si>
  <si>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</si>
  <si>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</si>
  <si>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</si>
  <si>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</si>
  <si>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</si>
  <si>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</si>
  <si>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</si>
  <si>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</si>
  <si>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</si>
  <si>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</si>
  <si>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</si>
  <si>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</si>
  <si>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</si>
  <si>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</si>
  <si>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</si>
  <si>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</si>
  <si>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</si>
  <si>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</si>
  <si>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</si>
  <si>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</si>
  <si>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</si>
  <si>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</si>
  <si>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</si>
  <si>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</si>
  <si>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</si>
  <si>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</si>
  <si>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</si>
  <si>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</si>
  <si>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</si>
  <si>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</si>
  <si>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</si>
  <si>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</si>
  <si>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</si>
  <si>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</si>
  <si>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</si>
  <si>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</si>
  <si>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</si>
  <si>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</si>
  <si>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</si>
  <si>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</si>
  <si>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</si>
  <si>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</si>
  <si>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</si>
  <si>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</si>
  <si>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</si>
  <si>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</si>
  <si>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</si>
  <si>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</si>
  <si>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</si>
  <si>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</si>
  <si>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</si>
  <si>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</si>
  <si>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</si>
  <si>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</si>
  <si>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</si>
  <si>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</si>
  <si>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</si>
  <si>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</si>
  <si>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</si>
  <si>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</si>
  <si>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</si>
  <si>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</si>
  <si>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</si>
  <si>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</si>
  <si>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</si>
  <si>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</si>
  <si>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</si>
  <si>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</si>
  <si>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</si>
  <si>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</si>
  <si>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</si>
  <si>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</si>
  <si>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</si>
  <si>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</si>
  <si>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</si>
  <si>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</si>
  <si>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</si>
  <si>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</si>
  <si>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</si>
  <si>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</si>
  <si>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</si>
  <si>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</si>
  <si>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</si>
  <si>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</si>
  <si>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</si>
  <si>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</si>
  <si>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</si>
  <si>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</si>
  <si>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</si>
  <si>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</si>
  <si>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</si>
  <si>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</si>
  <si>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</si>
  <si>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</si>
  <si>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</si>
  <si>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</si>
  <si>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</si>
  <si>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</si>
  <si>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</si>
  <si>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</si>
  <si>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</si>
  <si>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</si>
  <si>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</si>
  <si>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</si>
  <si>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</si>
  <si>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</si>
  <si>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</si>
  <si>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</si>
  <si>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</si>
  <si>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</si>
  <si>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</si>
  <si>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</si>
  <si>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</si>
  <si>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</si>
  <si>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</si>
  <si>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</si>
  <si>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</si>
  <si>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</si>
  <si>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</si>
  <si>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</si>
  <si>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</si>
  <si>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</si>
  <si>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</si>
  <si>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</si>
  <si>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</si>
  <si>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</si>
  <si>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</si>
  <si>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</si>
  <si>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</si>
  <si>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</si>
  <si>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</si>
  <si>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</si>
  <si>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</si>
  <si>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</si>
  <si>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</si>
  <si>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</si>
  <si>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</si>
  <si>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</si>
  <si>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</si>
  <si>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</si>
  <si>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</si>
  <si>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</si>
  <si>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</si>
  <si>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</si>
  <si>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</si>
  <si>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</si>
  <si>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</si>
  <si>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</si>
  <si>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</si>
  <si>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</si>
  <si>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</si>
  <si>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</si>
  <si>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</si>
  <si>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</si>
  <si>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</si>
  <si>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</si>
  <si>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</si>
  <si>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</si>
  <si>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</si>
  <si>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</si>
  <si>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</si>
  <si>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</si>
  <si>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</si>
  <si>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</si>
  <si>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</si>
  <si>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</si>
  <si>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</si>
  <si>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</si>
  <si>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</si>
  <si>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</si>
  <si>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</si>
  <si>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</si>
  <si>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</si>
  <si>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</si>
  <si>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</si>
  <si>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</si>
  <si>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</si>
  <si>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</si>
  <si>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</si>
  <si>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</si>
  <si>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</si>
  <si>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</si>
  <si>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</si>
  <si>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</si>
  <si>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</si>
  <si>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</si>
  <si>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</si>
  <si>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</si>
  <si>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</si>
  <si>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</si>
  <si>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</si>
  <si>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</si>
  <si>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</si>
  <si>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</si>
  <si>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</si>
  <si>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</si>
  <si>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</si>
  <si>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</si>
  <si>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</si>
  <si>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</si>
  <si>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</si>
  <si>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</si>
  <si>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</si>
  <si>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</si>
  <si>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</si>
  <si>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</si>
  <si>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</si>
  <si>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</si>
  <si>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</si>
  <si>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</si>
  <si>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</si>
  <si>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</si>
  <si>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</si>
  <si>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</si>
  <si>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</si>
  <si>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</si>
  <si>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</si>
  <si>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</si>
  <si>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</si>
  <si>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</si>
  <si>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</si>
  <si>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</si>
  <si>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</si>
  <si>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</si>
  <si>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</si>
  <si>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</si>
  <si>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</si>
  <si>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</si>
  <si>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</si>
  <si>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</si>
  <si>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</si>
  <si>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</si>
  <si>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</si>
  <si>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</si>
  <si>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</si>
  <si>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</si>
  <si>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</si>
  <si>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</si>
  <si>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</si>
  <si>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</si>
  <si>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</si>
  <si>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</si>
  <si>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</si>
  <si>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</si>
  <si>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</si>
  <si>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</si>
  <si>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</si>
  <si>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</si>
  <si>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</si>
  <si>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</si>
  <si>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</si>
  <si>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</si>
  <si>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</si>
  <si>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</si>
  <si>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</si>
  <si>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</si>
  <si>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</si>
  <si>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</si>
  <si>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</si>
  <si>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</si>
  <si>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</si>
  <si>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</si>
  <si>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</si>
  <si>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</si>
  <si>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</si>
  <si>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</si>
  <si>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</si>
  <si>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</si>
  <si>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</si>
  <si>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</si>
  <si>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</si>
  <si>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</si>
  <si>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</si>
  <si>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</si>
  <si>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</si>
  <si>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</si>
  <si>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</si>
  <si>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</si>
  <si>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</si>
  <si>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</si>
  <si>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</si>
  <si>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</si>
  <si>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</si>
  <si>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</si>
  <si>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</si>
  <si>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</si>
  <si>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</si>
  <si>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</si>
  <si>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</si>
  <si>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</si>
  <si>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</si>
  <si>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</si>
  <si>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</si>
  <si>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</si>
  <si>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</si>
  <si>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</si>
  <si>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</si>
  <si>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</si>
  <si>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</si>
  <si>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</si>
  <si>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</si>
  <si>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</si>
  <si>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</si>
  <si>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</si>
  <si>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</si>
  <si>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</si>
  <si>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</si>
  <si>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</si>
  <si>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</si>
  <si>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</si>
  <si>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</si>
  <si>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</si>
  <si>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</si>
  <si>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</si>
  <si>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</si>
  <si>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</si>
  <si>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</si>
  <si>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</si>
  <si>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</si>
  <si>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</si>
  <si>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</si>
  <si>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</si>
  <si>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</si>
  <si>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</si>
  <si>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</si>
  <si>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</si>
  <si>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</si>
  <si>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</si>
  <si>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</si>
  <si>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</si>
  <si>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</si>
  <si>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</si>
  <si>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</si>
  <si>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</si>
  <si>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</si>
  <si>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</si>
  <si>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</si>
  <si>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</si>
  <si>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</si>
  <si>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</si>
  <si>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</si>
  <si>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</si>
  <si>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</si>
  <si>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</si>
  <si>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</si>
  <si>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</si>
  <si>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</si>
  <si>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</si>
  <si>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</si>
  <si>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</si>
  <si>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</si>
  <si>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</si>
  <si>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</si>
  <si>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</si>
  <si>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</si>
  <si>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</si>
  <si>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</si>
  <si>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</si>
  <si>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</si>
  <si>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</si>
  <si>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</si>
  <si>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</si>
  <si>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</si>
  <si>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</si>
  <si>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</si>
  <si>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</si>
  <si>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</si>
  <si>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</si>
  <si>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</si>
  <si>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</si>
  <si>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</si>
  <si>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</si>
  <si>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</si>
  <si>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</si>
  <si>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</si>
  <si>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</si>
  <si>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</si>
  <si>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</si>
  <si>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</si>
  <si>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</si>
  <si>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</si>
  <si>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</si>
  <si>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</si>
  <si>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</si>
  <si>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</si>
  <si>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</si>
  <si>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</si>
  <si>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</si>
  <si>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</si>
  <si>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</si>
  <si>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</si>
  <si>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</si>
  <si>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</si>
  <si>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</si>
  <si>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</si>
  <si>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</si>
  <si>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</si>
  <si>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</si>
  <si>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</si>
  <si>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</si>
  <si>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</si>
  <si>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</si>
  <si>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</si>
  <si>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</si>
  <si>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</si>
  <si>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</si>
  <si>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</si>
  <si>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</si>
  <si>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</si>
  <si>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</si>
  <si>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</si>
  <si>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</si>
  <si>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</si>
  <si>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</si>
  <si>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</si>
  <si>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</si>
  <si>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</si>
  <si>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</si>
  <si>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</si>
  <si>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</si>
  <si>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</si>
  <si>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</si>
  <si>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</si>
  <si>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</si>
  <si>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</si>
  <si>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</si>
  <si>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</si>
  <si>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</si>
  <si>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</si>
  <si>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</si>
  <si>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</si>
  <si>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</si>
  <si>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</si>
  <si>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</si>
  <si>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</si>
  <si>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</si>
  <si>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</si>
  <si>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</si>
  <si>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</si>
  <si>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</si>
  <si>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</si>
  <si>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</si>
  <si>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</si>
  <si>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</si>
  <si>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</si>
  <si>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</si>
  <si>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</si>
  <si>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</si>
  <si>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</si>
  <si>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</si>
  <si>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</si>
  <si>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</si>
  <si>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</si>
  <si>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</si>
  <si>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</si>
  <si>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</si>
  <si>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</si>
  <si>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</si>
  <si>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</si>
  <si>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</si>
  <si>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</si>
  <si>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</si>
  <si>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</si>
  <si>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</si>
  <si>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</si>
  <si>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</si>
  <si>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</si>
  <si>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</si>
  <si>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</si>
  <si>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</si>
  <si>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</si>
  <si>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</si>
  <si>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</si>
  <si>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</si>
  <si>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</si>
  <si>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</si>
  <si>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</si>
  <si>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</si>
  <si>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</si>
  <si>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</si>
  <si>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</si>
  <si>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</si>
  <si>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</si>
  <si>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</si>
  <si>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</si>
  <si>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</si>
  <si>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</si>
  <si>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</si>
  <si>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</si>
  <si>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</si>
  <si>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</si>
  <si>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</si>
  <si>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</si>
  <si>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</si>
  <si>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</si>
  <si>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</si>
  <si>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</si>
  <si>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</si>
  <si>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</si>
  <si>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</si>
  <si>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</si>
  <si>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</si>
  <si>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</si>
  <si>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</si>
  <si>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</si>
  <si>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</si>
  <si>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</si>
  <si>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</si>
  <si>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</si>
  <si>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</si>
  <si>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</si>
  <si>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</si>
  <si>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</si>
  <si>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</si>
  <si>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</si>
  <si>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</si>
  <si>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</si>
  <si>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</si>
  <si>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</si>
  <si>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</si>
  <si>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</si>
  <si>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</si>
  <si>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</si>
  <si>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</si>
  <si>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</si>
  <si>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</si>
  <si>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</si>
  <si>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</si>
  <si>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</si>
  <si>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</si>
  <si>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</si>
  <si>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</si>
  <si>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</si>
  <si>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</si>
  <si>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</si>
  <si>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</si>
  <si>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</si>
  <si>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</si>
  <si>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</si>
  <si>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</si>
  <si>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</si>
  <si>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</si>
  <si>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</si>
  <si>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</si>
  <si>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</si>
  <si>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</si>
  <si>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</si>
  <si>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</si>
  <si>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</si>
  <si>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</si>
  <si>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</si>
  <si>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</si>
  <si>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</si>
  <si>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</si>
  <si>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</si>
  <si>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</si>
  <si>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</si>
  <si>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</si>
  <si>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</si>
  <si>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</si>
  <si>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</si>
  <si>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</si>
  <si>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</si>
  <si>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</si>
  <si>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</si>
  <si>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</si>
  <si>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</si>
  <si>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</si>
  <si>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</si>
  <si>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</si>
  <si>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</si>
  <si>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</si>
  <si>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</si>
  <si>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</si>
  <si>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</si>
  <si>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</si>
  <si>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</si>
  <si>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</si>
  <si>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</si>
  <si>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</si>
  <si>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</si>
  <si>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</si>
  <si>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</si>
  <si>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</si>
  <si>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</si>
  <si>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</si>
  <si>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</si>
  <si>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</si>
  <si>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</si>
  <si>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</si>
  <si>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</si>
  <si>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</si>
  <si>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</si>
  <si>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</si>
  <si>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</si>
  <si>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</si>
  <si>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</si>
  <si>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</si>
  <si>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</si>
  <si>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</si>
  <si>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</si>
  <si>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</si>
  <si>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</si>
  <si>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</si>
  <si>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</si>
  <si>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</si>
  <si>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</si>
  <si>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</si>
  <si>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</si>
  <si>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</si>
  <si>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</si>
  <si>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</si>
  <si>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</si>
  <si>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</si>
  <si>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</si>
  <si>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</si>
  <si>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</si>
  <si>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</si>
  <si>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</si>
  <si>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</si>
  <si>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</si>
  <si>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</si>
  <si>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</si>
  <si>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</si>
  <si>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</si>
  <si>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</si>
  <si>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</si>
  <si>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</si>
  <si>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</si>
  <si>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</si>
  <si>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</si>
  <si>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</si>
  <si>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</si>
  <si>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</si>
  <si>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</si>
  <si>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</si>
  <si>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</si>
  <si>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</si>
  <si>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</si>
  <si>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</si>
  <si>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</si>
  <si>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</si>
  <si>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</si>
  <si>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</si>
  <si>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</si>
  <si>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</si>
  <si>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</si>
  <si>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</si>
  <si>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</si>
  <si>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</si>
  <si>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</si>
  <si>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</si>
  <si>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</si>
  <si>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</si>
  <si>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</si>
  <si>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</si>
  <si>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</si>
  <si>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</si>
  <si>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</si>
  <si>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</si>
  <si>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</si>
  <si>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</si>
  <si>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</si>
  <si>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</si>
  <si>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</si>
  <si>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</si>
  <si>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</si>
  <si>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</si>
  <si>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</si>
  <si>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</si>
  <si>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</si>
  <si>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</si>
  <si>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</si>
  <si>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</si>
  <si>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</si>
  <si>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</si>
  <si>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</si>
  <si>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</si>
  <si>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</si>
  <si>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</si>
  <si>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</si>
  <si>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</si>
  <si>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</si>
  <si>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</si>
  <si>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</si>
  <si>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</si>
  <si>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</si>
  <si>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</si>
  <si>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</si>
  <si>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</si>
  <si>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</si>
  <si>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</si>
  <si>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</si>
  <si>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</si>
  <si>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</si>
  <si>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</si>
  <si>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</si>
  <si>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</si>
  <si>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</si>
  <si>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</si>
  <si>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</si>
  <si>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</si>
  <si>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</si>
  <si>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</si>
  <si>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</si>
  <si>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</si>
  <si>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</si>
  <si>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</si>
  <si>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</si>
  <si>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</si>
  <si>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</si>
  <si>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</si>
  <si>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</si>
  <si>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</si>
  <si>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</si>
  <si>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</si>
  <si>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</si>
  <si>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</si>
  <si>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</si>
  <si>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</si>
  <si>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</si>
  <si>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</si>
  <si>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</si>
  <si>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</si>
  <si>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</si>
  <si>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</si>
  <si>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</si>
  <si>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</si>
  <si>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</si>
  <si>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</si>
  <si>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</si>
  <si>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</si>
  <si>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</si>
  <si>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</si>
  <si>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</si>
  <si>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</si>
  <si>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</si>
  <si>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</si>
  <si>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</si>
  <si>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</si>
  <si>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</si>
  <si>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</si>
  <si>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</si>
  <si>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</si>
  <si>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</si>
  <si>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</si>
  <si>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</si>
  <si>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</si>
  <si>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</si>
  <si>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</si>
  <si>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</si>
  <si>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</si>
  <si>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</si>
  <si>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</si>
  <si>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</si>
  <si>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</si>
  <si>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</si>
  <si>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</si>
  <si>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</si>
  <si>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</si>
  <si>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</si>
  <si>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</si>
  <si>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</si>
  <si>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</si>
  <si>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</si>
  <si>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</si>
  <si>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</si>
  <si>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</si>
  <si>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</si>
  <si>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</si>
  <si>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</si>
  <si>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</si>
  <si>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</si>
  <si>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</si>
  <si>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</si>
  <si>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</si>
  <si>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</si>
  <si>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</si>
  <si>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</si>
  <si>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</si>
  <si>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</si>
  <si>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</si>
  <si>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</si>
  <si>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</si>
  <si>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</si>
  <si>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</si>
  <si>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</si>
  <si>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</si>
  <si>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</si>
  <si>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</si>
  <si>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</si>
  <si>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</si>
  <si>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</si>
  <si>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</si>
  <si>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</si>
  <si>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</si>
  <si>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</si>
  <si>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</si>
  <si>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</si>
  <si>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</si>
  <si>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</si>
  <si>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</si>
  <si>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</si>
  <si>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</si>
  <si>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</si>
  <si>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</si>
  <si>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</si>
  <si>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</si>
  <si>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</si>
  <si>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</si>
  <si>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</si>
  <si>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</si>
  <si>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</si>
  <si>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</si>
  <si>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</si>
  <si>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</si>
  <si>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</si>
  <si>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</si>
  <si>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</si>
  <si>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</si>
  <si>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</si>
  <si>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</si>
  <si>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</si>
  <si>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</si>
  <si>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</si>
  <si>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</si>
  <si>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</si>
  <si>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</si>
  <si>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</si>
  <si>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</si>
  <si>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</si>
  <si>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</si>
  <si>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</si>
  <si>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</si>
  <si>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</si>
  <si>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</si>
  <si>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</si>
  <si>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</si>
  <si>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</si>
  <si>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</si>
  <si>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</si>
  <si>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</si>
  <si>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</si>
  <si>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</si>
  <si>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</si>
  <si>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</si>
  <si>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</si>
  <si>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</si>
  <si>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</si>
  <si>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</si>
  <si>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</si>
  <si>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</si>
  <si>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</si>
  <si>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</si>
  <si>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</si>
  <si>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</si>
  <si>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</si>
  <si>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</si>
  <si>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</si>
  <si>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</si>
  <si>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</si>
  <si>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</si>
  <si>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</si>
  <si>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</si>
  <si>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</si>
  <si>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</si>
  <si>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</si>
  <si>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</si>
  <si>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</si>
  <si>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</si>
  <si>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</si>
  <si>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</si>
  <si>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</si>
  <si>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</si>
  <si>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</si>
  <si>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</si>
  <si>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</si>
  <si>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</si>
  <si>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</si>
  <si>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</si>
  <si>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</si>
  <si>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</si>
  <si>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</si>
  <si>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</si>
  <si>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</si>
  <si>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</si>
  <si>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</si>
  <si>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</si>
  <si>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</si>
  <si>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</si>
  <si>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</si>
  <si>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</si>
  <si>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</si>
  <si>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</si>
  <si>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</si>
  <si>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</si>
  <si>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</si>
  <si>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</si>
  <si>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</si>
  <si>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</si>
  <si>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</si>
  <si>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</si>
  <si>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</si>
  <si>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</si>
  <si>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</si>
  <si>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</si>
  <si>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</si>
  <si>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</si>
  <si>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</si>
  <si>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</si>
  <si>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</si>
  <si>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</si>
  <si>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</si>
  <si>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</si>
  <si>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</si>
  <si>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</si>
  <si>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</si>
  <si>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</si>
  <si>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</si>
  <si>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</si>
  <si>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</si>
  <si>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</si>
  <si>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</si>
  <si>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</si>
  <si>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</si>
  <si>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</si>
  <si>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</si>
  <si>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</si>
  <si>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</si>
  <si>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</si>
  <si>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</si>
  <si>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</si>
  <si>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</si>
  <si>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</si>
  <si>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</si>
  <si>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</si>
  <si>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</si>
  <si>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</si>
  <si>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</si>
  <si>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</si>
  <si>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</si>
  <si>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</si>
  <si>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</si>
  <si>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</si>
  <si>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</si>
  <si>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</si>
  <si>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</si>
  <si>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</si>
  <si>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</si>
  <si>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</si>
  <si>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</si>
  <si>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</si>
  <si>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</si>
  <si>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</si>
  <si>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</si>
  <si>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</si>
  <si>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</si>
  <si>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</si>
  <si>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</si>
  <si>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</si>
  <si>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</si>
  <si>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</si>
  <si>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</si>
  <si>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</si>
  <si>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</si>
  <si>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</si>
  <si>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</si>
  <si>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</si>
  <si>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</si>
  <si>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</si>
  <si>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</si>
  <si>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</si>
  <si>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</si>
  <si>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</si>
  <si>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</si>
  <si>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</si>
  <si>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</si>
  <si>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</si>
  <si>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</si>
  <si>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</si>
  <si>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</si>
  <si>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</si>
  <si>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</si>
  <si>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</si>
  <si>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</si>
  <si>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</si>
  <si>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</si>
  <si>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</si>
  <si>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</si>
  <si>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</si>
  <si>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</si>
  <si>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</si>
  <si>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</si>
  <si>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</si>
  <si>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</si>
  <si>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</si>
  <si>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</si>
  <si>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</si>
  <si>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</si>
  <si>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</si>
  <si>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</si>
  <si>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</si>
  <si>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</si>
  <si>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</si>
  <si>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</si>
  <si>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</si>
  <si>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</si>
  <si>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</si>
  <si>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</si>
  <si>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</si>
  <si>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</si>
  <si>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</si>
  <si>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</si>
  <si>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</si>
  <si>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</si>
  <si>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</si>
  <si>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</si>
  <si>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</si>
  <si>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</si>
  <si>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</si>
  <si>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</si>
  <si>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</si>
  <si>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</si>
  <si>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</si>
  <si>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</si>
  <si>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</si>
  <si>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</si>
  <si>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</si>
  <si>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</si>
  <si>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</si>
  <si>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</si>
  <si>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</si>
  <si>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</si>
  <si>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</si>
  <si>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</si>
  <si>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</si>
  <si>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</si>
  <si>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</si>
  <si>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</si>
  <si>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</si>
  <si>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</si>
  <si>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</si>
  <si>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</si>
  <si>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</si>
  <si>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</si>
  <si>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</si>
  <si>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</si>
  <si>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</si>
  <si>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</si>
  <si>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</si>
  <si>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</si>
  <si>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</si>
  <si>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</si>
  <si>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</si>
  <si>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</si>
  <si>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</si>
  <si>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</si>
  <si>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</si>
  <si>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</si>
  <si>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</si>
  <si>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</si>
  <si>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</si>
  <si>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</si>
  <si>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</si>
  <si>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</si>
  <si>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</si>
  <si>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</si>
  <si>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</si>
  <si>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</si>
  <si>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</si>
  <si>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</si>
  <si>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</si>
  <si>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</si>
  <si>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</si>
  <si>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</si>
  <si>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</si>
  <si>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</si>
  <si>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</si>
  <si>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</si>
  <si>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</si>
  <si>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</si>
  <si>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</si>
  <si>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</si>
  <si>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</si>
  <si>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</si>
  <si>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</si>
  <si>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</si>
  <si>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</si>
  <si>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</si>
  <si>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</si>
  <si>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</si>
  <si>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</si>
  <si>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</si>
  <si>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</si>
  <si>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</si>
  <si>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</si>
  <si>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</si>
  <si>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</si>
  <si>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</si>
  <si>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</si>
  <si>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</si>
  <si>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</si>
  <si>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</si>
  <si>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</si>
  <si>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</si>
  <si>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</si>
  <si>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</si>
  <si>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</si>
  <si>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</si>
  <si>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</si>
  <si>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</si>
  <si>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</si>
  <si>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</si>
  <si>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</si>
  <si>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</si>
  <si>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</si>
  <si>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</si>
  <si>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</si>
  <si>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</si>
  <si>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</si>
  <si>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</si>
  <si>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</si>
  <si>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</si>
  <si>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</si>
  <si>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</si>
  <si>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</si>
  <si>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</si>
  <si>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</si>
  <si>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</si>
  <si>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</si>
  <si>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</si>
  <si>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</si>
  <si>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</si>
  <si>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</si>
  <si>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</si>
  <si>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</si>
  <si>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</si>
  <si>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</si>
  <si>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</si>
  <si>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</si>
  <si>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</si>
  <si>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</si>
  <si>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</si>
  <si>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</si>
  <si>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</si>
  <si>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</si>
  <si>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</si>
  <si>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</si>
  <si>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</si>
  <si>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</si>
  <si>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</si>
  <si>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</si>
  <si>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</si>
  <si>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</si>
  <si>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</si>
  <si>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</si>
  <si>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</si>
  <si>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</si>
  <si>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</si>
  <si>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</si>
  <si>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</si>
  <si>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</si>
  <si>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</si>
  <si>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</si>
  <si>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</si>
  <si>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</si>
  <si>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</si>
  <si>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</si>
  <si>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</si>
  <si>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</si>
  <si>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</si>
  <si>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</si>
  <si>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</si>
  <si>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</si>
  <si>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</si>
  <si>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</si>
  <si>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</si>
  <si>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</si>
  <si>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</si>
  <si>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</si>
  <si>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</si>
  <si>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</si>
  <si>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</si>
  <si>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</si>
  <si>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</si>
  <si>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</si>
  <si>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</si>
  <si>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</si>
  <si>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</si>
  <si>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</si>
  <si>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</si>
  <si>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</si>
  <si>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</si>
  <si>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</si>
  <si>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</si>
  <si>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</si>
  <si>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</si>
  <si>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</si>
  <si>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</si>
  <si>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</si>
  <si>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</si>
  <si>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</si>
  <si>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</si>
  <si>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</si>
  <si>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</si>
  <si>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</si>
  <si>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</si>
  <si>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</si>
  <si>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</si>
  <si>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</si>
  <si>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</si>
  <si>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</si>
  <si>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</si>
  <si>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</si>
  <si>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</si>
  <si>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</si>
  <si>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</si>
  <si>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</si>
  <si>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</si>
  <si>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</si>
  <si>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</si>
  <si>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</si>
  <si>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</si>
  <si>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</si>
  <si>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</si>
  <si>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</si>
  <si>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</si>
  <si>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</si>
  <si>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</si>
  <si>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</si>
  <si>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</si>
  <si>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</si>
  <si>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</si>
  <si>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</si>
  <si>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</si>
  <si>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</si>
  <si>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</si>
  <si>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</si>
  <si>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</si>
  <si>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</si>
  <si>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</si>
  <si>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</si>
  <si>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</si>
  <si>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</si>
  <si>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</si>
  <si>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</si>
  <si>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</si>
  <si>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</si>
  <si>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</si>
  <si>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</si>
  <si>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</si>
  <si>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</si>
  <si>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</si>
  <si>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</si>
  <si>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</si>
  <si>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</si>
  <si>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</si>
  <si>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</si>
  <si>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</si>
  <si>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</si>
  <si>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</si>
  <si>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</si>
  <si>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</si>
  <si>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</si>
  <si>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</si>
  <si>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</si>
  <si>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</si>
  <si>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</si>
  <si>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</si>
  <si>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</si>
  <si>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</si>
  <si>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</si>
  <si>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</si>
  <si>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</si>
  <si>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</si>
  <si>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</si>
  <si>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</si>
  <si>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</si>
  <si>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</si>
  <si>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</si>
  <si>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</si>
  <si>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</si>
  <si>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</si>
  <si>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</si>
  <si>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</si>
  <si>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</si>
  <si>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</si>
  <si>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</si>
  <si>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</si>
  <si>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</si>
  <si>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</si>
  <si>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</si>
  <si>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</si>
  <si>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</si>
  <si>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</si>
  <si>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</si>
  <si>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</si>
  <si>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</si>
  <si>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</si>
  <si>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</si>
  <si>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</si>
  <si>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</si>
  <si>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</si>
  <si>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</si>
  <si>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</si>
  <si>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</si>
  <si>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</si>
  <si>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</si>
  <si>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</si>
  <si>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</si>
  <si>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</si>
  <si>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</si>
  <si>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</si>
  <si>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</si>
  <si>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</si>
  <si>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</si>
  <si>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</si>
  <si>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</si>
  <si>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</si>
  <si>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</si>
  <si>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</si>
  <si>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</si>
  <si>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</si>
  <si>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</si>
  <si>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</si>
  <si>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</si>
  <si>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</si>
  <si>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</si>
  <si>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</si>
  <si>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</si>
  <si>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</si>
  <si>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</si>
  <si>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</si>
  <si>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</si>
  <si>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</si>
  <si>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</si>
  <si>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</si>
  <si>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</si>
  <si>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</si>
  <si>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</si>
  <si>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</si>
  <si>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</si>
  <si>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</si>
  <si>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</si>
  <si>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</si>
  <si>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</si>
  <si>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</si>
  <si>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</si>
  <si>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</si>
  <si>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</si>
  <si>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</si>
  <si>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</si>
  <si>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</si>
  <si>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</si>
  <si>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</si>
  <si>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</si>
  <si>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</si>
  <si>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</si>
  <si>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</si>
  <si>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</si>
  <si>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</si>
  <si>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</si>
  <si>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</si>
  <si>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</si>
  <si>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</si>
  <si>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</si>
  <si>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</si>
  <si>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</si>
  <si>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</si>
  <si>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</si>
  <si>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</si>
  <si>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</si>
  <si>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</si>
  <si>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</si>
  <si>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</si>
  <si>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</si>
  <si>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</si>
  <si>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</si>
  <si>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</si>
  <si>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</si>
  <si>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</si>
  <si>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</si>
  <si>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</si>
  <si>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</si>
  <si>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</si>
  <si>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</si>
  <si>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</si>
  <si>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</si>
  <si>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</si>
  <si>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</si>
  <si>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</si>
  <si>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</si>
  <si>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</si>
  <si>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</si>
  <si>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</si>
  <si>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</si>
  <si>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</si>
  <si>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</si>
  <si>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</si>
  <si>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</si>
  <si>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</si>
  <si>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</si>
  <si>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</si>
  <si>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</si>
  <si>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</si>
  <si>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</si>
  <si>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</si>
  <si>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</si>
  <si>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</si>
  <si>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</si>
  <si>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</si>
  <si>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</si>
  <si>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</si>
  <si>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</si>
  <si>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</si>
  <si>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</si>
  <si>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</si>
  <si>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</si>
  <si>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</si>
  <si>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</si>
  <si>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</si>
  <si>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</si>
  <si>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</si>
  <si>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</si>
  <si>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</si>
  <si>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</si>
  <si>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</si>
  <si>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</si>
  <si>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</si>
  <si>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</si>
  <si>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</si>
  <si>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</si>
  <si>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</si>
  <si>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</si>
  <si>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</si>
  <si>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</si>
  <si>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</si>
  <si>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</si>
  <si>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</si>
  <si>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</si>
  <si>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</si>
  <si>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</si>
  <si>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</si>
  <si>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</si>
  <si>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</si>
  <si>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</si>
  <si>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</si>
  <si>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</si>
  <si>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</si>
  <si>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</si>
  <si>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</si>
  <si>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</si>
  <si>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</si>
  <si>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</si>
  <si>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</si>
  <si>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</si>
  <si>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</si>
  <si>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</si>
  <si>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</si>
  <si>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</si>
  <si>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</si>
  <si>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</si>
  <si>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</si>
  <si>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</si>
  <si>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</si>
  <si>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</si>
  <si>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</si>
  <si>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</si>
  <si>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</si>
  <si>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</si>
  <si>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</si>
  <si>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</si>
  <si>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</si>
  <si>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</si>
  <si>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</si>
  <si>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</si>
  <si>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</si>
  <si>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</si>
  <si>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</si>
  <si>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</si>
  <si>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</si>
  <si>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</si>
  <si>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</si>
  <si>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</si>
  <si>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</si>
  <si>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</si>
  <si>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</si>
  <si>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</si>
  <si>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</si>
  <si>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</si>
  <si>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</si>
  <si>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</si>
  <si>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</si>
  <si>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</si>
  <si>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</si>
  <si>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</si>
  <si>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</si>
  <si>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</si>
  <si>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</si>
  <si>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</si>
  <si>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</si>
  <si>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</si>
  <si>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</si>
  <si>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</si>
  <si>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</si>
  <si>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</si>
  <si>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</si>
  <si>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</si>
  <si>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</si>
  <si>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</si>
  <si>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</si>
  <si>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</si>
  <si>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</si>
  <si>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</si>
  <si>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</si>
  <si>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</si>
  <si>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</si>
  <si>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</si>
  <si>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</si>
  <si>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</si>
  <si>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</si>
  <si>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</si>
  <si>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</si>
  <si>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</si>
  <si>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</si>
  <si>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</si>
  <si>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</si>
  <si>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</si>
  <si>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</si>
  <si>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</si>
  <si>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</si>
  <si>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</si>
  <si>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</si>
  <si>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</si>
  <si>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</si>
  <si>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</si>
  <si>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</si>
  <si>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</si>
  <si>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</si>
  <si>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</si>
  <si>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</si>
  <si>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</si>
  <si>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</si>
  <si>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</si>
  <si>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</si>
  <si>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</si>
  <si>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</si>
  <si>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</si>
  <si>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</si>
  <si>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</si>
  <si>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</si>
  <si>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</si>
  <si>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</si>
  <si>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</si>
  <si>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</si>
  <si>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</si>
  <si>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</si>
  <si>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</si>
  <si>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</si>
  <si>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</si>
  <si>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</si>
  <si>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</si>
  <si>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</si>
  <si>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</si>
  <si>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</si>
  <si>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</si>
  <si>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</si>
  <si>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</si>
  <si>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</si>
  <si>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</si>
  <si>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</si>
  <si>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</si>
  <si>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</si>
  <si>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</si>
  <si>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</si>
  <si>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</si>
  <si>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</si>
  <si>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</si>
  <si>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</si>
  <si>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</si>
  <si>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</si>
  <si>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</si>
  <si>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</si>
  <si>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</si>
  <si>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</si>
  <si>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</si>
  <si>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</si>
  <si>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</si>
  <si>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</si>
  <si>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</si>
  <si>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</si>
  <si>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</si>
  <si>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</si>
  <si>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</si>
  <si>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</si>
  <si>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</si>
  <si>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</si>
  <si>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</si>
  <si>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</si>
  <si>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</si>
  <si>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</si>
  <si>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</si>
  <si>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</si>
  <si>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</si>
  <si>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</si>
  <si>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</si>
  <si>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</si>
  <si>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</si>
  <si>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</si>
  <si>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</si>
  <si>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</si>
  <si>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</si>
  <si>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</si>
  <si>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</si>
  <si>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</si>
  <si>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</si>
  <si>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</si>
  <si>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</si>
  <si>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</si>
  <si>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</si>
  <si>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</si>
  <si>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</si>
  <si>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</si>
  <si>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</si>
  <si>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</si>
  <si>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</si>
  <si>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</si>
  <si>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</si>
  <si>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</si>
  <si>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</si>
  <si>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</si>
  <si>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</si>
  <si>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</si>
  <si>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</si>
  <si>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</si>
  <si>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</si>
  <si>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</si>
  <si>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</si>
  <si>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</si>
  <si>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</si>
  <si>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</si>
  <si>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</si>
  <si>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</si>
  <si>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</si>
  <si>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</si>
  <si>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</si>
  <si>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</si>
  <si>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</si>
  <si>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</si>
  <si>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</si>
  <si>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</si>
  <si>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</si>
  <si>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</si>
  <si>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</si>
  <si>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</si>
  <si>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</si>
  <si>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</si>
  <si>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</si>
  <si>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</si>
  <si>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</si>
  <si>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</si>
  <si>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</si>
  <si>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</si>
  <si>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</si>
  <si>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</si>
  <si>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</si>
  <si>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</si>
  <si>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</si>
  <si>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</si>
  <si>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</si>
  <si>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</si>
  <si>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</si>
  <si>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</si>
  <si>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</si>
  <si>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</si>
  <si>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</si>
  <si>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</si>
  <si>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</si>
  <si>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</si>
  <si>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</si>
  <si>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</si>
  <si>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</si>
  <si>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</si>
  <si>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</si>
  <si>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</si>
  <si>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</si>
  <si>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</si>
  <si>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</si>
  <si>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</si>
  <si>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</si>
  <si>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</si>
  <si>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</si>
  <si>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</si>
  <si>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</si>
  <si>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</si>
  <si>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</si>
  <si>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</si>
  <si>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</si>
  <si>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</si>
  <si>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</si>
  <si>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</si>
  <si>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</si>
  <si>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</si>
  <si>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</si>
  <si>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</si>
  <si>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</si>
  <si>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</si>
  <si>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</si>
  <si>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</si>
  <si>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</si>
  <si>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</si>
  <si>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</si>
  <si>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</si>
  <si>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</si>
  <si>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</si>
  <si>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</si>
  <si>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</si>
  <si>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</si>
  <si>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</si>
  <si>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</si>
  <si>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</si>
  <si>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</si>
  <si>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</si>
  <si>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</si>
  <si>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</si>
  <si>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</si>
  <si>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</si>
  <si>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</si>
  <si>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</si>
  <si>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</si>
  <si>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</si>
  <si>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</si>
  <si>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</si>
  <si>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</si>
  <si>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</si>
  <si>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</si>
  <si>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</si>
  <si>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</si>
  <si>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</si>
  <si>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</si>
  <si>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</si>
  <si>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</si>
  <si>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</si>
  <si>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</si>
  <si>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</si>
  <si>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</si>
  <si>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</si>
  <si>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</si>
  <si>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</si>
  <si>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</si>
  <si>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</si>
  <si>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</si>
  <si>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</si>
  <si>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</si>
  <si>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</si>
  <si>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</si>
  <si>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</si>
  <si>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</si>
  <si>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</si>
  <si>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</si>
  <si>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</si>
  <si>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</si>
  <si>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</si>
  <si>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</si>
  <si>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</si>
  <si>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</si>
  <si>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</si>
  <si>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</si>
  <si>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</si>
  <si>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</si>
  <si>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</si>
  <si>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</si>
  <si>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</si>
  <si>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</si>
  <si>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</si>
  <si>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</si>
  <si>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</si>
  <si>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</si>
  <si>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</si>
  <si>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</si>
  <si>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</si>
  <si>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</si>
  <si>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</si>
  <si>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</si>
  <si>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</si>
  <si>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</si>
  <si>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</si>
  <si>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</si>
  <si>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</si>
  <si>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</si>
  <si>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</si>
  <si>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</si>
  <si>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</si>
  <si>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</si>
  <si>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</si>
  <si>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</si>
  <si>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</si>
  <si>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</si>
  <si>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</si>
  <si>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</si>
  <si>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</si>
  <si>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</si>
  <si>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</si>
  <si>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</si>
  <si>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</si>
  <si>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</si>
  <si>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</si>
  <si>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</si>
  <si>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</si>
  <si>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</si>
  <si>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</si>
  <si>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</si>
  <si>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</si>
  <si>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</si>
  <si>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</si>
  <si>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</si>
  <si>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</si>
  <si>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</si>
  <si>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</si>
  <si>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</si>
  <si>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</si>
  <si>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</si>
  <si>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</si>
  <si>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</si>
  <si>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</si>
  <si>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</si>
  <si>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</si>
  <si>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</si>
  <si>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</si>
  <si>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</si>
  <si>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</si>
  <si>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</si>
  <si>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</si>
  <si>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</si>
  <si>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</si>
  <si>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</si>
  <si>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</si>
  <si>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</si>
  <si>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</si>
  <si>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</si>
  <si>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</si>
  <si>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</si>
  <si>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</si>
  <si>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</si>
  <si>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</si>
  <si>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</si>
  <si>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</si>
  <si>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</si>
  <si>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</si>
  <si>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</si>
  <si>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</si>
  <si>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</si>
  <si>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</si>
  <si>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</si>
  <si>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</si>
  <si>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</si>
  <si>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</si>
  <si>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</si>
  <si>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</si>
  <si>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</si>
  <si>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</si>
  <si>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</si>
  <si>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</si>
  <si>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</si>
  <si>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</si>
  <si>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</si>
  <si>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</si>
  <si>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</si>
  <si>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</si>
  <si>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</si>
  <si>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</si>
  <si>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</si>
  <si>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</si>
  <si>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</si>
  <si>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</si>
  <si>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</si>
  <si>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</si>
  <si>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</si>
  <si>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</si>
  <si>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</si>
  <si>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</si>
  <si>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</si>
  <si>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</si>
  <si>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</si>
  <si>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</si>
  <si>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</si>
  <si>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</si>
  <si>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</si>
  <si>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</si>
  <si>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</si>
  <si>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</si>
  <si>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</si>
  <si>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</si>
  <si>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</si>
  <si>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</si>
  <si>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</si>
  <si>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</si>
  <si>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</si>
  <si>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</si>
  <si>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</si>
  <si>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</si>
  <si>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</si>
  <si>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</si>
  <si>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</si>
  <si>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</si>
  <si>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</si>
  <si>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</si>
  <si>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</si>
  <si>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</si>
  <si>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</si>
  <si>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</si>
  <si>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</si>
  <si>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</si>
  <si>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</si>
  <si>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</si>
  <si>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</si>
  <si>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</si>
  <si>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</si>
  <si>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</si>
  <si>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</si>
  <si>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</si>
  <si>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</si>
  <si>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</si>
  <si>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</si>
  <si>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</si>
  <si>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</si>
  <si>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</si>
  <si>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</si>
  <si>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</si>
  <si>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</si>
  <si>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</si>
  <si>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</si>
  <si>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</si>
  <si>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</si>
  <si>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</si>
  <si>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</si>
  <si>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</si>
  <si>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</si>
  <si>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</si>
  <si>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</si>
  <si>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</si>
  <si>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</si>
  <si>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</si>
  <si>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</si>
  <si>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</si>
  <si>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</si>
  <si>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</si>
  <si>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</si>
  <si>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</si>
  <si>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</si>
  <si>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</si>
  <si>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</si>
  <si>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</si>
  <si>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</si>
  <si>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</si>
  <si>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</si>
  <si>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</si>
  <si>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</si>
  <si>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</si>
  <si>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</si>
  <si>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</si>
  <si>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</si>
  <si>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</si>
  <si>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</si>
  <si>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</si>
  <si>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</si>
  <si>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</si>
  <si>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</si>
  <si>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</si>
  <si>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</si>
  <si>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</si>
  <si>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</si>
  <si>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</si>
  <si>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</si>
  <si>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</si>
  <si>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</si>
  <si>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</si>
  <si>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</si>
  <si>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</si>
  <si>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</si>
  <si>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</si>
  <si>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</si>
  <si>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</si>
  <si>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</si>
  <si>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</si>
  <si>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</si>
  <si>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</si>
  <si>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</si>
  <si>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</si>
  <si>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</si>
  <si>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</si>
  <si>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</si>
  <si>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</si>
  <si>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</si>
  <si>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</si>
  <si>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</si>
  <si>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</si>
  <si>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</si>
  <si>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</si>
  <si>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</si>
  <si>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</si>
  <si>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</si>
  <si>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</si>
  <si>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</si>
  <si>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</si>
  <si>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</si>
  <si>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</si>
  <si>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</si>
  <si>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</si>
  <si>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</si>
  <si>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</si>
  <si>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</si>
  <si>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</si>
  <si>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</si>
  <si>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</si>
  <si>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</si>
  <si>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</si>
  <si>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</si>
  <si>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</si>
  <si>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</si>
  <si>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</si>
  <si>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</si>
  <si>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</si>
  <si>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</si>
  <si>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</si>
  <si>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</si>
  <si>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</si>
  <si>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</si>
  <si>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</si>
  <si>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</si>
  <si>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</si>
  <si>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</si>
  <si>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</si>
  <si>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</si>
  <si>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</si>
  <si>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</si>
  <si>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</si>
  <si>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</si>
  <si>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</si>
  <si>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</si>
  <si>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</si>
  <si>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</si>
  <si>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</si>
  <si>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</si>
  <si>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</si>
  <si>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</si>
  <si>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</si>
  <si>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</si>
  <si>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</si>
  <si>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</si>
  <si>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</si>
  <si>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</si>
  <si>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</si>
  <si>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</si>
  <si>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</si>
  <si>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</si>
  <si>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</si>
  <si>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</si>
  <si>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</si>
  <si>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</si>
  <si>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</si>
  <si>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</si>
  <si>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</si>
  <si>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</si>
  <si>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</si>
  <si>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</si>
  <si>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</si>
  <si>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</si>
  <si>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</si>
  <si>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</si>
  <si>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</si>
  <si>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</si>
  <si>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</si>
  <si>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</si>
  <si>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</si>
  <si>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</si>
  <si>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</si>
  <si>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</si>
  <si>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</si>
  <si>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</si>
  <si>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</si>
  <si>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</si>
  <si>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</si>
  <si>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</si>
  <si>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</si>
  <si>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</si>
  <si>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</si>
  <si>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</si>
  <si>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</si>
  <si>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</si>
  <si>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</si>
  <si>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</si>
  <si>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</si>
  <si>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</si>
  <si>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</si>
  <si>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</si>
  <si>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</si>
  <si>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</si>
  <si>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</si>
  <si>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</si>
  <si>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</si>
  <si>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</si>
  <si>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</si>
  <si>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</si>
  <si>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</si>
  <si>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</si>
  <si>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</si>
  <si>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</si>
  <si>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</si>
  <si>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</si>
  <si>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</si>
  <si>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</si>
  <si>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</si>
  <si>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</si>
  <si>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</si>
  <si>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</si>
  <si>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</si>
  <si>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</si>
  <si>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</si>
  <si>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</si>
  <si>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</si>
  <si>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</si>
  <si>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</si>
  <si>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</si>
  <si>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</si>
  <si>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</si>
  <si>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</si>
  <si>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</si>
  <si>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</si>
  <si>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</si>
  <si>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</si>
  <si>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</si>
  <si>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</si>
  <si>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</si>
  <si>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</si>
  <si>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</si>
  <si>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</si>
  <si>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</si>
  <si>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</si>
  <si>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</si>
  <si>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</si>
  <si>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</si>
  <si>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</si>
  <si>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</si>
  <si>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</si>
  <si>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</si>
  <si>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</si>
  <si>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</si>
  <si>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</si>
  <si>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</si>
  <si>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</si>
  <si>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</si>
  <si>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</si>
  <si>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</si>
  <si>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</si>
  <si>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</si>
  <si>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</si>
  <si>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</si>
  <si>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</si>
  <si>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</si>
  <si>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</si>
  <si>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</si>
  <si>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</si>
  <si>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</si>
  <si>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</si>
  <si>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</si>
  <si>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</si>
  <si>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</si>
  <si>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</si>
  <si>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</si>
  <si>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</si>
  <si>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</si>
  <si>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</si>
  <si>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</si>
  <si>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</si>
  <si>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</si>
  <si>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</si>
  <si>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</si>
  <si>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</si>
  <si>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</si>
  <si>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</si>
  <si>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</si>
  <si>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</si>
  <si>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</si>
  <si>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</si>
  <si>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</si>
  <si>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</si>
  <si>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</si>
  <si>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</si>
  <si>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</si>
  <si>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</si>
  <si>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</si>
  <si>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</si>
  <si>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</si>
  <si>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</si>
  <si>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</si>
  <si>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</si>
  <si>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</si>
  <si>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</si>
  <si>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</si>
  <si>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</si>
  <si>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</si>
  <si>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</si>
  <si>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</si>
  <si>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</si>
  <si>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</si>
  <si>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</si>
  <si>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</si>
  <si>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</si>
  <si>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</si>
  <si>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</si>
  <si>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</si>
  <si>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</si>
  <si>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</si>
  <si>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</si>
  <si>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</si>
  <si>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</si>
  <si>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</si>
  <si>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</si>
  <si>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</si>
  <si>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</si>
  <si>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</si>
  <si>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</si>
  <si>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</si>
  <si>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</si>
  <si>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</si>
  <si>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</si>
  <si>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</si>
  <si>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</si>
  <si>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</si>
  <si>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</si>
  <si>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</si>
  <si>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</si>
  <si>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</si>
  <si>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</si>
  <si>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</si>
  <si>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</si>
  <si>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</si>
  <si>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</si>
  <si>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</si>
  <si>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</si>
  <si>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</si>
  <si>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</si>
  <si>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</si>
  <si>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</si>
  <si>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</si>
  <si>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</si>
  <si>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</si>
  <si>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</si>
  <si>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</si>
  <si>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</si>
  <si>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</si>
  <si>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</si>
  <si>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</si>
  <si>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</si>
  <si>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</si>
  <si>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</si>
  <si>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</si>
  <si>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</si>
  <si>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</si>
  <si>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</si>
  <si>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</si>
  <si>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</si>
  <si>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</si>
  <si>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</si>
  <si>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</si>
  <si>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</si>
  <si>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</si>
  <si>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</si>
  <si>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</si>
  <si>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</si>
  <si>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</si>
  <si>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</si>
  <si>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</si>
  <si>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</si>
  <si>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</si>
  <si>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</si>
  <si>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</si>
  <si>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</si>
  <si>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</si>
  <si>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</si>
  <si>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</si>
  <si>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</si>
  <si>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</si>
  <si>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</si>
  <si>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</si>
  <si>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</si>
  <si>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</si>
  <si>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</si>
  <si>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</si>
  <si>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</si>
  <si>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</si>
  <si>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</si>
  <si>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</si>
  <si>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</si>
  <si>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</si>
  <si>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</si>
  <si>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</si>
  <si>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</si>
  <si>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</si>
  <si>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</si>
  <si>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</si>
  <si>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</si>
  <si>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</si>
  <si>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</si>
  <si>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</si>
  <si>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</si>
  <si>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</si>
  <si>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</si>
  <si>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</si>
  <si>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</si>
  <si>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</si>
  <si>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</si>
  <si>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</si>
  <si>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</si>
  <si>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</si>
  <si>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</si>
  <si>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</si>
  <si>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</si>
  <si>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</si>
  <si>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</si>
  <si>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</si>
  <si>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</si>
  <si>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</si>
  <si>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</si>
  <si>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</si>
  <si>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</si>
  <si>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</si>
  <si>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</si>
  <si>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</si>
  <si>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</si>
  <si>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</si>
  <si>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</si>
  <si>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</si>
  <si>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</si>
  <si>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</si>
  <si>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</si>
  <si>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</si>
  <si>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</si>
  <si>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</si>
  <si>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</si>
  <si>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</si>
  <si>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</si>
  <si>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</si>
  <si>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</si>
  <si>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</si>
  <si>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</si>
  <si>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</si>
  <si>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</si>
  <si>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</si>
  <si>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</si>
  <si>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</si>
  <si>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</si>
  <si>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</si>
  <si>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</si>
  <si>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</si>
  <si>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</si>
  <si>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</si>
  <si>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</si>
  <si>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</si>
  <si>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</si>
  <si>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</si>
  <si>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</si>
  <si>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</si>
  <si>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</si>
  <si>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</si>
  <si>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</si>
  <si>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</si>
  <si>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</si>
  <si>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</si>
  <si>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</si>
  <si>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</si>
  <si>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</si>
  <si>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</si>
  <si>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</si>
  <si>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</si>
  <si>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</si>
  <si>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</si>
  <si>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</si>
  <si>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</si>
  <si>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</si>
  <si>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</si>
  <si>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</si>
  <si>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</si>
  <si>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</si>
  <si>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</si>
  <si>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</si>
  <si>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</si>
  <si>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</si>
  <si>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</si>
  <si>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</si>
  <si>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</si>
  <si>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</si>
  <si>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</si>
  <si>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</si>
  <si>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</si>
  <si>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</si>
  <si>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</si>
  <si>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</si>
  <si>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</si>
  <si>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</si>
  <si>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</si>
  <si>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</si>
  <si>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</si>
  <si>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</si>
  <si>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</si>
  <si>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</si>
  <si>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</si>
  <si>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</si>
  <si>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</si>
  <si>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</si>
  <si>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</si>
  <si>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</si>
  <si>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</si>
  <si>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</si>
  <si>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</si>
  <si>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</si>
  <si>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</si>
  <si>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</si>
  <si>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</si>
  <si>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</si>
  <si>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</si>
  <si>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</si>
  <si>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</si>
  <si>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</si>
  <si>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</si>
  <si>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</si>
  <si>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</si>
  <si>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</si>
  <si>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</si>
  <si>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</si>
  <si>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</si>
  <si>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</si>
  <si>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</si>
  <si>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</si>
  <si>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</si>
  <si>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</si>
  <si>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</si>
  <si>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</si>
  <si>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</si>
  <si>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</si>
  <si>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</si>
  <si>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</si>
  <si>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</si>
  <si>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</si>
  <si>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</si>
  <si>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</si>
  <si>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</si>
  <si>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</si>
  <si>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</si>
  <si>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</si>
  <si>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</si>
  <si>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</si>
  <si>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</si>
  <si>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</si>
  <si>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</si>
  <si>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</si>
  <si>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</si>
  <si>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</si>
  <si>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</si>
  <si>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</si>
  <si>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</si>
  <si>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</si>
  <si>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</si>
  <si>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</si>
  <si>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</si>
  <si>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</si>
  <si>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</si>
  <si>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</si>
  <si>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</si>
  <si>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</si>
  <si>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</si>
  <si>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</si>
  <si>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</si>
  <si>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</si>
  <si>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</si>
  <si>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</si>
  <si>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</si>
  <si>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</si>
  <si>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</si>
  <si>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</si>
  <si>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</si>
  <si>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</si>
  <si>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</si>
  <si>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</si>
  <si>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</si>
  <si>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</si>
  <si>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</si>
  <si>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</si>
  <si>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</si>
  <si>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</si>
  <si>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</si>
  <si>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</si>
  <si>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</si>
  <si>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</si>
  <si>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</si>
  <si>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</si>
  <si>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</si>
  <si>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</si>
  <si>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</si>
  <si>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</si>
  <si>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</si>
  <si>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</si>
  <si>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</si>
  <si>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</si>
  <si>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</si>
  <si>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</si>
  <si>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</si>
  <si>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</si>
  <si>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</si>
  <si>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</si>
  <si>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</si>
  <si>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</si>
  <si>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</si>
  <si>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</si>
  <si>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</si>
  <si>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</si>
  <si>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</si>
  <si>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</si>
  <si>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</si>
  <si>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</si>
  <si>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</si>
  <si>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</si>
  <si>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</si>
  <si>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</si>
  <si>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</si>
  <si>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</si>
  <si>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</si>
  <si>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</si>
  <si>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</si>
  <si>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</si>
  <si>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</si>
  <si>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</si>
  <si>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</si>
  <si>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</si>
  <si>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</si>
  <si>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</si>
  <si>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</si>
  <si>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</si>
  <si>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</si>
  <si>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</si>
  <si>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</si>
  <si>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</si>
  <si>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</si>
  <si>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</si>
  <si>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</si>
  <si>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</si>
  <si>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</si>
  <si>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</si>
  <si>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</si>
  <si>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</si>
  <si>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</si>
  <si>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</si>
  <si>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</si>
  <si>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</si>
  <si>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</si>
  <si>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</si>
  <si>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</si>
  <si>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</si>
  <si>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</si>
  <si>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</si>
  <si>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</si>
  <si>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</si>
  <si>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</si>
  <si>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</si>
  <si>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</si>
  <si>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</si>
  <si>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</si>
  <si>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</si>
  <si>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</si>
  <si>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</si>
  <si>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</si>
  <si>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</si>
  <si>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</si>
  <si>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</si>
  <si>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</si>
  <si>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</si>
  <si>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</si>
  <si>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</si>
  <si>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</si>
  <si>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</si>
  <si>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</si>
  <si>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</si>
  <si>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</si>
  <si>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</si>
  <si>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</si>
  <si>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</si>
  <si>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</si>
  <si>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</si>
  <si>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</si>
  <si>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</si>
  <si>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</si>
  <si>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</si>
  <si>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</si>
  <si>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</si>
  <si>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</si>
  <si>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</si>
  <si>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</si>
  <si>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</si>
  <si>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</si>
  <si>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</si>
  <si>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</si>
  <si>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</si>
  <si>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</si>
  <si>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</si>
  <si>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</si>
  <si>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</si>
  <si>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</si>
  <si>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</si>
  <si>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</si>
  <si>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</si>
  <si>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</si>
  <si>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</si>
  <si>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</si>
  <si>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</si>
  <si>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</si>
  <si>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</si>
  <si>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</si>
  <si>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</si>
  <si>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</si>
  <si>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</si>
  <si>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</si>
  <si>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</si>
  <si>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</si>
  <si>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</si>
  <si>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</si>
  <si>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</si>
  <si>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</si>
  <si>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</si>
  <si>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</si>
  <si>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</si>
  <si>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</si>
  <si>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</si>
  <si>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</si>
  <si>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</si>
  <si>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</si>
  <si>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</si>
  <si>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</si>
  <si>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</si>
  <si>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</si>
  <si>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</si>
  <si>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</si>
  <si>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</si>
  <si>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</si>
  <si>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</si>
  <si>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</si>
  <si>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</si>
  <si>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</si>
  <si>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</si>
  <si>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</si>
  <si>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</si>
  <si>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</si>
  <si>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</si>
  <si>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</si>
  <si>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</si>
  <si>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</si>
  <si>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</si>
  <si>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</si>
  <si>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</si>
  <si>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</si>
  <si>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</si>
  <si>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</si>
  <si>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</si>
  <si>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</si>
  <si>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</si>
  <si>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</si>
  <si>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</si>
  <si>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</si>
  <si>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</si>
  <si>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</si>
  <si>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</si>
  <si>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</si>
  <si>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</si>
  <si>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</si>
  <si>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</si>
  <si>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</si>
  <si>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</si>
  <si>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</si>
  <si>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</si>
  <si>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</si>
  <si>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</si>
  <si>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</si>
  <si>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</si>
  <si>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</si>
  <si>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</si>
  <si>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</si>
  <si>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</si>
  <si>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</si>
  <si>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</si>
  <si>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</si>
  <si>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</si>
  <si>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</si>
  <si>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</si>
  <si>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</si>
  <si>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</si>
  <si>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</si>
  <si>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</si>
  <si>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</si>
  <si>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</si>
  <si>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</si>
  <si>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</si>
  <si>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</si>
  <si>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</si>
  <si>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</si>
  <si>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</si>
  <si>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</si>
  <si>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</si>
  <si>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</si>
  <si>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</si>
  <si>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</si>
  <si>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</si>
  <si>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</si>
  <si>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</si>
  <si>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</si>
  <si>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</si>
  <si>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</si>
  <si>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</si>
  <si>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</si>
  <si>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</si>
  <si>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</si>
  <si>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</si>
  <si>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</si>
  <si>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</si>
  <si>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</si>
  <si>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</si>
  <si>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</si>
  <si>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</si>
  <si>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</si>
  <si>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</si>
  <si>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</si>
  <si>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</si>
  <si>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</si>
  <si>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</si>
  <si>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</si>
  <si>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</si>
  <si>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</si>
  <si>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</si>
  <si>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</si>
  <si>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</si>
  <si>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</si>
  <si>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</si>
  <si>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</si>
  <si>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</si>
  <si>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</si>
  <si>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</si>
  <si>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</si>
  <si>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</si>
  <si>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</si>
  <si>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</si>
  <si>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</si>
  <si>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</si>
  <si>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</si>
  <si>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</si>
  <si>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</si>
  <si>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</si>
  <si>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</si>
  <si>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</si>
  <si>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</si>
  <si>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</si>
  <si>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</si>
  <si>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</si>
  <si>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</si>
  <si>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</si>
  <si>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</si>
  <si>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</si>
  <si>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</si>
  <si>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</si>
  <si>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</si>
  <si>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</si>
  <si>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</si>
  <si>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</si>
  <si>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</si>
  <si>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</si>
  <si>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</si>
  <si>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</si>
  <si>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</si>
  <si>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</si>
  <si>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</si>
  <si>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</si>
  <si>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</si>
  <si>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</si>
  <si>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</si>
  <si>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</si>
  <si>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</si>
  <si>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</si>
  <si>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</si>
  <si>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</si>
  <si>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</si>
  <si>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</si>
  <si>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</si>
  <si>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</si>
  <si>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</si>
  <si>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</si>
  <si>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</si>
  <si>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</si>
  <si>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</si>
  <si>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</si>
  <si>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</si>
  <si>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</si>
  <si>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</si>
  <si>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</si>
  <si>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</si>
  <si>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</si>
  <si>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</si>
  <si>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</si>
  <si>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</si>
  <si>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</si>
  <si>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</si>
  <si>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</si>
  <si>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</si>
  <si>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</si>
  <si>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</si>
  <si>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</si>
  <si>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</si>
  <si>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</si>
  <si>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</si>
  <si>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</si>
  <si>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</si>
  <si>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</si>
  <si>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</si>
  <si>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</si>
  <si>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</si>
  <si>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</si>
  <si>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</si>
  <si>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</si>
  <si>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</si>
  <si>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</si>
  <si>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</si>
  <si>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</si>
  <si>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</si>
  <si>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</si>
  <si>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</si>
  <si>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</si>
  <si>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</si>
  <si>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</si>
  <si>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</si>
  <si>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</si>
  <si>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</si>
  <si>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</si>
  <si>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</si>
  <si>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</si>
  <si>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</si>
  <si>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</si>
  <si>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</si>
  <si>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</si>
  <si>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</si>
  <si>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</si>
  <si>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</si>
  <si>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</si>
  <si>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</si>
  <si>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</si>
  <si>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</si>
  <si>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</si>
  <si>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</si>
  <si>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</si>
  <si>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</si>
  <si>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</si>
  <si>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</si>
  <si>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</si>
  <si>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</si>
  <si>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</si>
  <si>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</si>
  <si>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</si>
  <si>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</si>
  <si>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</si>
  <si>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</si>
  <si>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</si>
  <si>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</si>
  <si>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</si>
  <si>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</si>
  <si>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</si>
  <si>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</si>
  <si>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</si>
  <si>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</si>
  <si>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</si>
  <si>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</si>
  <si>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</si>
  <si>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</si>
  <si>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</si>
  <si>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</si>
  <si>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</si>
  <si>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</si>
  <si>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</si>
  <si>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</si>
  <si>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</si>
  <si>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</si>
  <si>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</si>
  <si>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</si>
  <si>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</si>
  <si>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</si>
  <si>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</si>
  <si>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</si>
  <si>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</si>
  <si>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</si>
  <si>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</si>
  <si>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</si>
  <si>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</si>
  <si>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</si>
  <si>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</si>
  <si>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</si>
  <si>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</si>
  <si>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</si>
  <si>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</si>
  <si>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</si>
  <si>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</si>
  <si>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</si>
  <si>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</si>
  <si>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</si>
  <si>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</si>
  <si>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</si>
  <si>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</si>
  <si>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</si>
  <si>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</si>
  <si>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</si>
  <si>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</si>
  <si>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</si>
  <si>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</si>
  <si>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</si>
  <si>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</si>
  <si>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</si>
  <si>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</si>
  <si>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</si>
  <si>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</si>
  <si>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</si>
  <si>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</si>
  <si>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</si>
  <si>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</si>
  <si>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</si>
  <si>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</si>
  <si>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</si>
  <si>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</si>
  <si>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</si>
  <si>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</si>
  <si>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</si>
  <si>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</si>
  <si>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</si>
  <si>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</si>
  <si>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</si>
  <si>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</si>
  <si>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</si>
  <si>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</si>
  <si>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</si>
  <si>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</si>
  <si>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</si>
  <si>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</si>
  <si>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</si>
  <si>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</si>
  <si>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</si>
  <si>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</si>
  <si>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</si>
  <si>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</si>
  <si>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</si>
  <si>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</si>
  <si>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</si>
  <si>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</si>
  <si>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Computers&amp;Accessories</t>
  </si>
  <si>
    <t>Electronics</t>
  </si>
  <si>
    <t>MusicalInstruments</t>
  </si>
  <si>
    <t>OfficeProducts</t>
  </si>
  <si>
    <t>Home&amp;Kitchen</t>
  </si>
  <si>
    <t>HomeImprovement</t>
  </si>
  <si>
    <t>Toys&amp;Games</t>
  </si>
  <si>
    <t>Car&amp;Motorbike</t>
  </si>
  <si>
    <t>Health&amp;PersonalCare</t>
  </si>
  <si>
    <t>Row Labels</t>
  </si>
  <si>
    <t>Grand Total</t>
  </si>
  <si>
    <t>. What is the average discount percentage by product category?</t>
  </si>
  <si>
    <t>2. How many products are listed under each category?</t>
  </si>
  <si>
    <t>3. What is the total number of reviews per category?</t>
  </si>
  <si>
    <t>4. Which products have the highest average ratings?</t>
  </si>
  <si>
    <t>Average of rating</t>
  </si>
  <si>
    <t>5. What is the average actual price vs the discounted price by category?</t>
  </si>
  <si>
    <t>Average of actual_price</t>
  </si>
  <si>
    <t xml:space="preserve">6. Which products have the highest number of reviews? </t>
  </si>
  <si>
    <t>Count of rating_count</t>
  </si>
  <si>
    <t xml:space="preserve">7. How many products have a discount of 50% or more? </t>
  </si>
  <si>
    <t xml:space="preserve">8. What is the distribution of product ratings (e.g., how many products are rated 3.0, 4.0, etc.)? </t>
  </si>
  <si>
    <t>9. What is the total potential revenue (actual_price × rating_count) by category?</t>
  </si>
  <si>
    <t>Sum of Total Pontential Revenue</t>
  </si>
  <si>
    <t xml:space="preserve"> 10. What is the number of unique products per price range bucket (e.g., ₹500)?</t>
  </si>
  <si>
    <t>&gt;₹500</t>
  </si>
  <si>
    <t>&lt;50%</t>
  </si>
  <si>
    <t>₹200 - ₹500</t>
  </si>
  <si>
    <t>50% or more</t>
  </si>
  <si>
    <t>&lt;₹200</t>
  </si>
  <si>
    <t>https://m.media-amazon.com/images/I/51UsScvHQNL._SX300_SY300_QL70_ML2_.jpg</t>
  </si>
  <si>
    <t>https://www.amazon.in/Wayona-Braided-WN3LG1-Syncing-Charging/dp/B07JW9H4J1/ref=sr_1_38?qid=1672895755&amp;s=electronics&amp;sr=1-38</t>
  </si>
  <si>
    <t>https://m.media-amazon.com/images/I/31zOsqQOAOL._SY445_SX342_QL70_ML2_.jpg</t>
  </si>
  <si>
    <t>https://www.amazon.in/Ambrane-Unbreakable-Charging-Braided-Cable/dp/B098NS6PVG/ref=sr_1_46?qid=1672895755&amp;s=electronics&amp;sr=1-46</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</si>
  <si>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</si>
  <si>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</si>
  <si>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</si>
  <si>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</si>
  <si>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</si>
  <si>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</si>
  <si>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</si>
  <si>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</si>
  <si>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</si>
  <si>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</si>
  <si>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</si>
  <si>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</si>
  <si>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</si>
  <si>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</si>
  <si>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</si>
  <si>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https://m.media-amazon.com/images/I/41jlwEZpa5L._SX300_SY300_QL70_ML2_.jpg</t>
  </si>
  <si>
    <t>https://www.amazon.in/boAt-Micro-USB-Tangle-Free-Transmission/dp/B08WRWPM22/ref=sr_1_87?qid=1672895770&amp;s=electronics&amp;sr=1-87</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</si>
  <si>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</si>
  <si>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</si>
  <si>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</si>
  <si>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</si>
  <si>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https://www.amazon.in/Portronics-POR-1081-Charging-1-2Meter-Function/dp/B08CF3D7QR/ref=sr_1_100?qid=1672895777&amp;s=electronics&amp;sr=1-100</t>
  </si>
  <si>
    <t>https://m.media-amazon.com/images/I/41SDfuK7L2L._SX300_SY300_QL70_ML2_.jpg</t>
  </si>
  <si>
    <t>https://www.amazon.in/Rugged-Extra-Tough-Unbreakable-Braided/dp/B0789LZTCJ/ref=sr_1_119?qid=1672895777&amp;s=electronics&amp;sr=1-119</t>
  </si>
  <si>
    <t>https://m.media-amazon.com/images/I/31J6qGhAL9L._SX300_SY300_QL70_ML2_.jpg</t>
  </si>
  <si>
    <t>https://www.amazon.in/Portronics-Konnect-Delivery-Support-Braided/dp/B085DTN6R2/ref=sr_1_124?qid=1672895784&amp;s=electronics&amp;sr=1-124</t>
  </si>
  <si>
    <t>https://m.media-amazon.com/images/I/41R08zLK69L._SX300_SY300_QL70_ML2_.jpg</t>
  </si>
  <si>
    <t>https://www.amazon.in/Portronics-Konnect-POR-1401-Charging-Function/dp/B09KLVMZ3B/ref=sr_1_126?qid=1672895784&amp;s=electronics&amp;sr=1-126</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</si>
  <si>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</si>
  <si>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</si>
  <si>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</si>
  <si>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https://m.media-amazon.com/images/I/41TZJiPRRwL._SX300_SY300_QL70_ML2_.jpg</t>
  </si>
  <si>
    <t>https://www.amazon.in/DURACELL-Lightning-Certified-braided-Devices/dp/B09C6HXFC1/ref=sr_1_138?qid=1672895784&amp;s=electronics&amp;sr=1-138</t>
  </si>
  <si>
    <t>https://m.media-amazon.com/images/I/41d84o5-M-L._SY445_SX342_QL70_ML2_.jpg</t>
  </si>
  <si>
    <t>https://www.amazon.in/Ambrane-Unbreakable-Charging-Braided-Cable/dp/B082LSVT4B/ref=sr_1_141?qid=1672895784&amp;s=electronics&amp;sr=1-141</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</si>
  <si>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</si>
  <si>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</si>
  <si>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</si>
  <si>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</si>
  <si>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</si>
  <si>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</si>
  <si>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</si>
  <si>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https://m.media-amazon.com/images/I/31qGpf8uzuL._SY445_SX342_QL70_ML2_.jpg</t>
  </si>
  <si>
    <t>https://www.amazon.in/Flix-Micro-Cable-Smartphone-Black/dp/B09NHVCHS9/ref=sr_1_158?qid=1672895791&amp;s=electronics&amp;sr=1-158</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</si>
  <si>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</si>
  <si>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</si>
  <si>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</si>
  <si>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</si>
  <si>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</si>
  <si>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</si>
  <si>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</si>
  <si>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</si>
  <si>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</si>
  <si>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https://m.media-amazon.com/images/I/31ew3okQR2L._SX300_SY300_QL70_ML2_.jpg</t>
  </si>
  <si>
    <t>https://www.amazon.in/Solero-MB301-Charging-480Mbps-1-5-Meter/dp/B08Y1SJVV5/ref=sr_1_234?qid=1672895814&amp;s=electronics&amp;sr=1-234</t>
  </si>
  <si>
    <t>https://m.media-amazon.com/images/I/3183iGEWksL._SX300_SY300_QL70_ML2_.jpg</t>
  </si>
  <si>
    <t>https://www.amazon.in/AmazonBasics-Apple-Certified-Lightning-Charging/dp/B07XLCFSSN/ref=sr_1_245?qid=1672895821&amp;s=electronics&amp;sr=1-245</t>
  </si>
  <si>
    <t>https://m.media-amazon.com/images/I/31kw1RgU5yL._SX300_SY300_QL70_ML2_.jpg</t>
  </si>
  <si>
    <t>https://www.amazon.in/AmazonBasics-Nylon-Braided-Lightning-Cable/dp/B082T6V3DT/ref=sr_1_320?qid=1672895842&amp;s=electronics&amp;sr=1-320</t>
  </si>
  <si>
    <t>https://m.media-amazon.com/images/I/31-BRsjrvDL._SY300_SX300_QL70_ML2_.jpg</t>
  </si>
  <si>
    <t>https://www.amazon.in/AmazonBasics-Type-C-USB-Male-Cable/dp/B01GGKYKQM/ref=sr_1_418?qid=1672895872&amp;s=electronics&amp;sr=1-418</t>
  </si>
  <si>
    <t>https://m.media-amazon.com/images/I/41gFqSHngyL._SX300_SY300_QL70_ML2_.jpg</t>
  </si>
  <si>
    <t>https://www.amazon.in/Pinnaclz-Original-Micro-USB-Charging/dp/B08R69VDHT/ref=sr_1_429?qid=1672895872&amp;s=electronics&amp;sr=1-429</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</si>
  <si>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</si>
  <si>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</si>
  <si>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</si>
  <si>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</si>
  <si>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</si>
  <si>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</si>
  <si>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</si>
  <si>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</si>
  <si>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</si>
  <si>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</si>
  <si>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</si>
  <si>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</si>
  <si>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https://m.media-amazon.com/images/W/WEBP_402378-T2/images/I/31NnmYempPL._SX300_SY300_QL70_FMwebp_.jpg</t>
  </si>
  <si>
    <t>https://www.amazon.in/JBL-C100SI-Ear-Headphones-Black/dp/B01DEWVZ2C/ref=sr_1_15?qid=1672902995&amp;s=computers&amp;sr=1-15</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</si>
  <si>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</si>
  <si>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</si>
  <si>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</si>
  <si>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</si>
  <si>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</si>
  <si>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</si>
  <si>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</si>
  <si>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https://m.media-amazon.com/images/W/WEBP_402378-T2/images/I/41LZP1CmYRL._SX300_SY300_QL70_FMwebp_.jpg</t>
  </si>
  <si>
    <t>https://www.amazon.in/PTron-Bullet-Pro-Lightweight-Smartphones/dp/B07WG8PDCW/ref=sr_1_20?qid=1672902995&amp;s=computers&amp;sr=1-20</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</si>
  <si>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</si>
  <si>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</si>
  <si>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</si>
  <si>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</si>
  <si>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</si>
  <si>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</si>
  <si>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</si>
  <si>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</si>
  <si>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</si>
  <si>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</si>
  <si>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</si>
  <si>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https://m.media-amazon.com/images/W/WEBP_402378-T2/images/I/51UsScvHQNL._SX300_SY300_QL70_FMwebp_.jpg</t>
  </si>
  <si>
    <t>https://www.amazon.in/Wayona-Braided-WN3LG1-Syncing-Charging/dp/B07JW9H4J1/ref=sr_1_33?qid=1672902996&amp;s=computers&amp;sr=1-33</t>
  </si>
  <si>
    <t>https://m.media-amazon.com/images/I/41r1d8a2WGL._SX300_SY300_QL70_FMwebp_.jpg</t>
  </si>
  <si>
    <t>https://www.amazon.in/Fire-Boltt-Smartwatch-Resolution-Connection-Assistance/dp/B0B3N7LR6K/ref=sr_1_38?qid=1672902996&amp;s=computers&amp;sr=1-38</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</si>
  <si>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</si>
  <si>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</si>
  <si>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</si>
  <si>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</si>
  <si>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</si>
  <si>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</si>
  <si>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</si>
  <si>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</si>
  <si>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</si>
  <si>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https://m.media-amazon.com/images/W/WEBP_402378-T1/images/I/41V5FtEWPkL._SX300_SY300_QL70_FMwebp_.jpg</t>
  </si>
  <si>
    <t>https://www.amazon.in/Deuce-300-Resistant-Tangle-Free-Transmission/dp/B08HDJ86NZ/ref=sr_1_47?qid=1672902996&amp;s=computers&amp;sr=1-47</t>
  </si>
  <si>
    <t>https://m.media-amazon.com/images/I/31VzNhhqifL._SX300_SY300_QL70_FMwebp_.jpg</t>
  </si>
  <si>
    <t>https://www.amazon.in/Portronics-Konnect-POR-1080-Charging-Function/dp/B08CF3B7N1/ref=sr_1_51?qid=1672902997&amp;s=computers&amp;sr=1-51</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</si>
  <si>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</si>
  <si>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</si>
  <si>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</si>
  <si>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</si>
  <si>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</si>
  <si>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</si>
  <si>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</si>
  <si>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</si>
  <si>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</si>
  <si>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</si>
  <si>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</si>
  <si>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</si>
  <si>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https://m.media-amazon.com/images/I/41nf9n-v3pL._SX300_SY300_QL70_FMwebp_.jpg</t>
  </si>
  <si>
    <t>https://www.amazon.in/Sounce-Charger-Protector-Charging-Protective/dp/B085HY1DGR/ref=sr_1_64?qid=1672902997&amp;s=computers&amp;sr=1-64</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</si>
  <si>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</si>
  <si>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</si>
  <si>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</si>
  <si>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https://www.amazon.in/MI-MTCY001IN-USB-Type-C-Cable/dp/B08DDRGWTJ/ref=sr_1_90?qid=1672902998&amp;s=computers&amp;sr=1-90</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</si>
  <si>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</si>
  <si>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</si>
  <si>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</si>
  <si>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</si>
  <si>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</si>
  <si>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https://m.media-amazon.com/images/I/41pfjyUPZLL._SX300_SY300_QL70_FMwebp_.jpg</t>
  </si>
  <si>
    <t>https://www.amazon.in/boAt-Smartwatch-Multiple-Monitoring-Resistance/dp/B096VF5YYF/ref=sr_1_100?qid=1672903000&amp;s=computers&amp;sr=1-100</t>
  </si>
  <si>
    <t>https://www.amazon.in/AmazonBasics-Flexible-HDMI-Cable-3-Foot/dp/B07KSMBL2H/ref=sr_1_107?qid=1672903000&amp;s=computers&amp;sr=1-107</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</si>
  <si>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</si>
  <si>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</si>
  <si>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</si>
  <si>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https://www.amazon.in/Portronics-Konnect-Delivery-Support-Braided/dp/B085DTN6R2/ref=sr_1_115?qid=1672903000&amp;s=computers&amp;sr=1-115</t>
  </si>
  <si>
    <t>https://www.amazon.in/Portronics-Konnect-POR-1401-Charging-Function/dp/B09KLVMZ3B/ref=sr_1_118?qid=1672903000&amp;s=computers&amp;sr=1-118</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</si>
  <si>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</si>
  <si>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</si>
  <si>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</si>
  <si>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</si>
  <si>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</si>
  <si>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</si>
  <si>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</si>
  <si>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</si>
  <si>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</si>
  <si>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</si>
  <si>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</si>
  <si>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</si>
  <si>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https://m.media-amazon.com/images/I/41ziJKWj9LL._SX300_SY300_QL70_FMwebp_.jpg</t>
  </si>
  <si>
    <t>https://www.amazon.in/Fire-Boltt-Bluetooth-Assistance-Calculator-Monitoring/dp/B0B3MWYCHQ/ref=sr_1_130?qid=1672903001&amp;s=computers&amp;sr=1-130</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</si>
  <si>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</si>
  <si>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</si>
  <si>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</si>
  <si>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</si>
  <si>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</si>
  <si>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</si>
  <si>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</si>
  <si>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https://www.amazon.in/Flix-Micro-Cable-Smartphone-Black/dp/B09NHVCHS9/ref=sr_1_154?qid=1672903002&amp;s=computers&amp;sr=1-154</t>
  </si>
  <si>
    <t>https://www.amazon.in/TIZUM-Slim-1-5m-HDMI-Cable/dp/B01M4GGIVU/ref=sr_1_159?qid=1672903002&amp;s=computers&amp;sr=1-159</t>
  </si>
  <si>
    <t>https://m.media-amazon.com/images/I/31SKRsp7Y1L._SX300_SY300_QL70_FMwebp_.jpg</t>
  </si>
  <si>
    <t>https://www.amazon.in/STRIFF-Flexible-Silicone-Protector-Computers/dp/B09Z6WH2N1/ref=sr_1_164?qid=1672903002&amp;s=computers&amp;sr=1-164</t>
  </si>
  <si>
    <t>https://m.media-amazon.com/images/W/WEBP_402378-T1/images/I/31bKIZtFGWL._SX300_SY300_QL70_FMwebp_.jpg</t>
  </si>
  <si>
    <t>https://www.amazon.in/Tukzer-Capacitive-Lightweight-Magnetism-Smartphones/dp/B08K4PSZ3V/ref=sr_1_169?qid=1672903004&amp;s=computers&amp;sr=1-169</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</si>
  <si>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</si>
  <si>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</si>
  <si>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</si>
  <si>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https://m.media-amazon.com/images/I/41GeM83DzzL._SX300_SY300_QL70_FMwebp_.jpg</t>
  </si>
  <si>
    <t>https://www.amazon.in/Ambrane-Unbreakable-Charging-Braided-Multipurpose/dp/B094JNXNPV/ref=sr_1_201?qid=1672903005&amp;s=computers&amp;sr=1-201</t>
  </si>
  <si>
    <t>https://www.amazon.in/A400-Type-C-Cable-Meter-Black/dp/B077Z65HSD/ref=sr_1_204?qid=1672903005&amp;s=computers&amp;sr=1-204</t>
  </si>
  <si>
    <t>https://m.media-amazon.com/images/I/4177nw8okbL._SX300_SY300_QL70_FMwebp_.jpg</t>
  </si>
  <si>
    <t>https://www.amazon.in/Duracell-Lightning-Certified-Braided-Charging/dp/B09W5XR9RT/ref=sr_1_219?qid=1672903006&amp;s=computers&amp;sr=1-219</t>
  </si>
  <si>
    <t>https://m.media-amazon.com/images/W/WEBP_402378-T1/images/I/41Fqm0bR7PL._SX300_SY300_QL70_FMwebp_.jpg</t>
  </si>
  <si>
    <t>https://www.amazon.in/AmazonBasics-Extension-Cable-Male-Female/dp/B00NH11PEY/ref=sr_1_239?qid=1672903006&amp;s=computers&amp;sr=1-239</t>
  </si>
  <si>
    <t>https://www.amazon.in/Ambrane-Charging-Unbreakable-Braided-Connector/dp/B09CMM3VGK/ref=sr_1_255?qid=1672903007&amp;s=computers&amp;sr=1-255</t>
  </si>
  <si>
    <t>https://m.media-amazon.com/images/W/WEBP_402378-T2/images/I/419QKVTxaSL._SX300_SY300_QL70_FMwebp_.jpg</t>
  </si>
  <si>
    <t>https://www.amazon.in/Charging-Braided-Charger-Samsung-Galaxy/dp/B08QSC1XY8/ref=sr_1_260?qid=1672903007&amp;s=computers&amp;sr=1-260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</si>
  <si>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</si>
  <si>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</si>
  <si>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</si>
  <si>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https://www.amazon.in/pTron-3-5Amps-Charging-480Mbps-Smartphones/dp/B0B4HJNPV4/ref=sr_1_275?qid=1672903008&amp;s=computers&amp;sr=1-275</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</si>
  <si>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</si>
  <si>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</si>
  <si>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</si>
  <si>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</si>
  <si>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</si>
  <si>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</si>
  <si>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</si>
  <si>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https://www.amazon.in/WeCool-Braided-Multifunction-Charging-Android/dp/B07XJYYH7L/ref=sr_1_299?qid=1672903010&amp;s=computers&amp;sr=1-299</t>
  </si>
  <si>
    <t>https://m.media-amazon.com/images/I/31EHCPHbSlL._SX300_SY300_QL70_FMwebp_.jpg</t>
  </si>
  <si>
    <t>https://www.amazon.in/TP-Link-Archer-T2U-Nano-Wireless/dp/B07KRCW6LZ/ref=sr_1_313?qid=1672903011&amp;s=computers&amp;sr=1-313</t>
  </si>
  <si>
    <t>https://m.media-amazon.com/images/W/WEBP_402378-T2/images/I/31+NwZ8gb1L._SX300_SY300_.jpg</t>
  </si>
  <si>
    <t>https://www.amazon.in/D-Link-DWA-131-Wireless-Adapter-Black/dp/B002PD61Y4/ref=sr_1_327?qid=1672903011&amp;s=computers&amp;sr=1-327</t>
  </si>
  <si>
    <t>https://www.amazon.in/AmazonBasics-Micro-Charging-Android-Phones/dp/B07232M876/ref=sr_1_332?qid=1672903011&amp;s=computers&amp;sr=1-332</t>
  </si>
  <si>
    <t>https://m.media-amazon.com/images/W/WEBP_402378-T1/images/I/41PeQz-jDSL._SX300_SY300_QL70_FMwebp_.jpg</t>
  </si>
  <si>
    <t>https://www.amazon.in/LIRAMARK-Webcam-Blocker-Computer-MacBook/dp/B08BQ947H3/ref=sr_1_335?qid=1672903011&amp;s=computers&amp;sr=1-335</t>
  </si>
  <si>
    <t>https://www.amazon.in/TP-Link-Wireless-Adapter-Archer-T2U/dp/B07P681N66/ref=sr_1_341?qid=1672903012&amp;s=computers&amp;sr=1-341</t>
  </si>
  <si>
    <t>https://m.media-amazon.com/images/W/WEBP_402378-T2/images/I/31kw1RgU5yL._SX300_SY300_QL70_FMwebp_.jpg</t>
  </si>
  <si>
    <t>https://www.amazon.in/AmazonBasics-Nylon-Braided-Lightning-Cable/dp/B082T6V3DT/ref=sr_1_351?qid=1672903012&amp;s=computers&amp;sr=1-351</t>
  </si>
  <si>
    <t>https://m.media-amazon.com/images/I/41rbKciLrcL._SX300_SY300_QL70_FMwebp_.jpg</t>
  </si>
  <si>
    <t>https://www.amazon.in/Ambrane-Unbreakable-Charging-RCT15-Supports/dp/B0BFWGBX61/ref=sr_1_363?qid=1672903013&amp;s=computers&amp;sr=1-363</t>
  </si>
  <si>
    <t>https://m.media-amazon.com/images/W/WEBP_402378-T2/images/I/41zejggGzLL._SX300_SY300_QL70_FMwebp_.jpg</t>
  </si>
  <si>
    <t>https://www.amazon.in/Super-Rockerz-400-Bluetooth-Headphones/dp/B01FSYQ2A4/ref=sr_1_373?qid=1672903013&amp;s=computers&amp;sr=1-373</t>
  </si>
  <si>
    <t>https://www.amazon.in/WeCool-Unbreakable-Charging-Purpose-iPhone/dp/B0B4DT8MKT/ref=sr_1_382?qid=1672903013&amp;s=computers&amp;sr=1-382</t>
  </si>
  <si>
    <t>https://m.media-amazon.com/images/I/31pQZsxPR4L._SX300_SY300_QL70_FMwebp_.jpg</t>
  </si>
  <si>
    <t>https://www.amazon.in/Portronics-Konnect-POR-1079-Charging-Micro/dp/B08CDKQ8T6/ref=sr_1_385?qid=1672903014&amp;s=computers&amp;sr=1-385</t>
  </si>
  <si>
    <t>https://www.amazon.in/Lapster-Type-Cable-computer-laptop/dp/B0994GFWBH/ref=sr_1_396?qid=1672903014&amp;s=computers&amp;sr=1-396</t>
  </si>
  <si>
    <t>https://m.media-amazon.com/images/W/WEBP_402378-T1/images/I/414y0iu5NUL._SX300_SY300_QL70_FMwebp_.jpg</t>
  </si>
  <si>
    <t>https://www.amazon.in/AmazonBasics-USB-Type-C-2-0-Cable/dp/B01GGKZ0V6/ref=sr_1_401?qid=1672903014&amp;s=computers&amp;sr=1-401</t>
  </si>
  <si>
    <t>https://m.media-amazon.com/images/I/41611VFTGwL._SY300_SX300_QL70_FMwebp_.jpg</t>
  </si>
  <si>
    <t>https://www.amazon.in/Redmi-inches-Ready-L32M6-RA-Android/dp/B09F9YQQ7B/ref=sr_1_412?qid=1672903016&amp;s=computers&amp;sr=1-412</t>
  </si>
  <si>
    <t>https://m.media-amazon.com/images/W/WEBP_402378-T1/images/I/41SNaWjuZWL._SX300_SY300_QL70_FMwebp_.jpg</t>
  </si>
  <si>
    <t>https://www.amazon.in/CEDO-OnePlus-Charging-Compatible-Devices/dp/B0B5ZF3NRK/ref=sr_1_416?qid=1672903016&amp;s=computers&amp;sr=1-416</t>
  </si>
  <si>
    <t>https://m.media-amazon.com/images/I/31gNcDrEskL._SX300_SY300_QL70_FMwebp_.jpg</t>
  </si>
  <si>
    <t>https://www.amazon.in/ORAIMO-SUPER-FAST-CHARGER/dp/B078G6ZF5Z/ref=sr_1_419?qid=1672903016&amp;s=computers&amp;sr=1-419</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</si>
  <si>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</si>
  <si>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</si>
  <si>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</si>
  <si>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https://www.amazon.in/Portronics-Konnect-Charge-Charging-Resistant/dp/B09Q8HMKZX/ref=sr_1_428?qid=1672903016&amp;s=computers&amp;sr=1-428</t>
  </si>
  <si>
    <t>https://www.amazon.in/AmazonBasics-Type-C-USB-Male-Cable/dp/B01GGKYKQM/ref=sr_1_435?qid=1672903017&amp;s=computers&amp;sr=1-435</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</si>
  <si>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</si>
  <si>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</si>
  <si>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</si>
  <si>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https://www.amazon.in/Pinnaclz-Original-Micro-USB-Charging/dp/B08R69VDHT/ref=sr_1_447?qid=1672903017&amp;s=computers&amp;sr=1-447</t>
  </si>
  <si>
    <t>https://www.amazon.in/boAt-A750-Tangle-free-Transmission-Rebellious/dp/B09RWZRCP1/ref=sr_1_449?qid=1672903017&amp;s=computers&amp;sr=1-449</t>
  </si>
  <si>
    <t>https://m.media-amazon.com/images/W/WEBP_402378-T2/images/I/31x3IUfMneL._SX300_SY300_QL70_FMwebp_.jpg</t>
  </si>
  <si>
    <t>https://www.amazon.in/Ambrane-ABDC-10-Charging-Transmission-Compatible/dp/B09CMP1SC8/ref=sr_1_454?qid=1672903017&amp;s=computers&amp;sr=1-454</t>
  </si>
  <si>
    <t>https://m.media-amazon.com/images/I/31l-eZHBfKL._SX300_SY300_QL70_FMwebp_.jpg</t>
  </si>
  <si>
    <t>https://www.amazon.in/Ambrane-Charging-Neckband-Wireless-ACT/dp/B09YLXYP7Y/ref=sr_1_456?qid=1672903017&amp;s=computers&amp;sr=1-456</t>
  </si>
  <si>
    <t>https://www.amazon.in/SWAPKART-Charging-Compatible-iPhone-Devices/dp/B0B2DJDCPX/ref=sr_1_465?qid=1672903018&amp;s=computers&amp;sr=1-465</t>
  </si>
  <si>
    <t>https://m.media-amazon.com/images/I/41fDM4QUfvL._SX300_SY300_QL70_FMwebp_.jpg</t>
  </si>
  <si>
    <t>https://www.amazon.in/WeCool-Reinforced-Function-Bluetooth-Compatible/dp/B0B9BXKBC7/ref=sr_1_484?qid=1672903019&amp;s=computers&amp;sr=1-484</t>
  </si>
  <si>
    <t>https://m.media-amazon.com/images/I/41J6oGU8w5L._SX300_SY300_QL70_FMwebp_.jpg</t>
  </si>
  <si>
    <t>https://www.amazon.in/Wayona-Cable-Braided-Charger-Smartphones/dp/B07GVGTSLN/ref=sr_1_487?qid=1672903019&amp;s=computers&amp;sr=1-487</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</si>
  <si>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</si>
  <si>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</si>
  <si>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</si>
  <si>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</si>
  <si>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</si>
  <si>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t>
  </si>
  <si>
    <t>Total Potential Revenue</t>
  </si>
  <si>
    <t>Count of Discount Range Bucket</t>
  </si>
  <si>
    <t>price bucket</t>
  </si>
  <si>
    <t xml:space="preserve"> 11. How does the rating relate to the level of discount?</t>
  </si>
  <si>
    <t>discount bucket</t>
  </si>
  <si>
    <t xml:space="preserve"> 12. How many products have fewer than 1,000 reviews?</t>
  </si>
  <si>
    <t>13.which categories have products with the highest discounts?</t>
  </si>
  <si>
    <t>Max of discount_percentage</t>
  </si>
  <si>
    <t>14. Top 5 products by rating+ number of reviews combined</t>
  </si>
  <si>
    <t>Product Reviews</t>
  </si>
  <si>
    <t xml:space="preserve">Product Count </t>
  </si>
  <si>
    <t>Count of Reviews</t>
  </si>
  <si>
    <t>Count of rating</t>
  </si>
  <si>
    <t>Column Labels</t>
  </si>
  <si>
    <t>5-10</t>
  </si>
  <si>
    <t>&gt;10</t>
  </si>
  <si>
    <t xml:space="preserve">&lt;0 </t>
  </si>
  <si>
    <t xml:space="preserve"> 0-4</t>
  </si>
  <si>
    <t>Price Range</t>
  </si>
  <si>
    <t>Review Volume</t>
  </si>
  <si>
    <t>Rating Score</t>
  </si>
  <si>
    <t>Sum of Rating Score</t>
  </si>
  <si>
    <t>Average  discount%</t>
  </si>
</sst>
</file>

<file path=xl/styles.xml><?xml version="1.0" encoding="utf-8"?>
<styleSheet xmlns="http://schemas.openxmlformats.org/spreadsheetml/2006/main" xmlns:mc="http://schemas.openxmlformats.org/markup-compatibility/2006" xmlns:x14ac="http://schemas.microsoft.com/office/spreadsheetml/2009/9/ac" mc:Ignorable="x14ac">
  <numFmts count="5">
    <numFmt numFmtId="43" formatCode="_(* #,##0.00_);_(* \(#,##0.00\);_(* &quot;-&quot;??_);_(@_)"/>
    <numFmt numFmtId="164" formatCode="_ [$₹-4009]\ * #,##0.00_ ;_ [$₹-4009]\ * \-#,##0.00_ ;_ [$₹-4009]\ * &quot;-&quot;??_ ;_ @_ "/>
    <numFmt numFmtId="165" formatCode="_(* #,##0_);_(* \(#,##0\);_(* &quot;-&quot;??_);_(@_)"/>
    <numFmt numFmtId="166" formatCode="0.0%"/>
    <numFmt numFmtId="167" formatCode="0.0"/>
  </numFmts>
  <fonts count="18" x14ac:knownFonts="1">
    <font>
      <sz val="11"/>
      <color theme="1"/>
      <name val="Calibri"/>
      <family val="2"/>
      <scheme val="minor"/>
    </font>
    <font>
      <b/>
      <sz val="15"/>
      <color theme="3"/>
      <name val="Calibri"/>
      <family val="2"/>
      <scheme val="minor"/>
    </font>
    <font>
      <b/>
      <sz val="13"/>
      <color theme="3"/>
      <name val="Calibri"/>
      <family val="2"/>
      <scheme val="minor"/>
    </font>
    <font>
      <b/>
      <sz val="11"/>
      <color theme="3"/>
      <name val="Calibri"/>
      <family val="2"/>
      <scheme val="minor"/>
    </font>
    <font>
      <sz val="12"/>
      <color theme="1"/>
      <name val="Calibri"/>
      <family val="2"/>
      <scheme val="minor"/>
    </font>
    <font>
      <sz val="18"/>
      <color theme="3"/>
      <name val="Cambria"/>
      <family val="2"/>
      <scheme val="maj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bgColor indexed="64"/>
      </patternFill>
    </fill>
    <fill>
      <patternFill patternType="solid">
        <fgColor theme="1" tint="0.49998474074526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1" fillId="0" borderId="1" applyNumberFormat="0" applyFill="0" applyAlignment="0" applyProtection="0"/>
    <xf numFmtId="0" fontId="2" fillId="0" borderId="2" applyNumberFormat="0" applyFill="0" applyAlignment="0" applyProtection="0"/>
    <xf numFmtId="0" fontId="3" fillId="0" borderId="3" applyNumberFormat="0" applyFill="0" applyAlignment="0" applyProtection="0"/>
    <xf numFmtId="0" fontId="3" fillId="0" borderId="0" applyNumberFormat="0" applyFill="0" applyBorder="0" applyAlignment="0" applyProtection="0"/>
    <xf numFmtId="0" fontId="4" fillId="0" borderId="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4"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4" fillId="10" borderId="0" applyNumberFormat="0" applyBorder="0" applyAlignment="0" applyProtection="0"/>
    <xf numFmtId="0" fontId="4" fillId="11" borderId="0" applyNumberFormat="0" applyBorder="0" applyAlignment="0" applyProtection="0"/>
    <xf numFmtId="0" fontId="4" fillId="12" borderId="0" applyNumberFormat="0" applyBorder="0" applyAlignment="0" applyProtection="0"/>
    <xf numFmtId="0" fontId="17" fillId="13" borderId="0" applyNumberFormat="0" applyBorder="0" applyAlignment="0" applyProtection="0"/>
    <xf numFmtId="0" fontId="4" fillId="14" borderId="0" applyNumberFormat="0" applyBorder="0" applyAlignment="0" applyProtection="0"/>
    <xf numFmtId="0" fontId="4" fillId="15" borderId="0" applyNumberFormat="0" applyBorder="0" applyAlignment="0" applyProtection="0"/>
    <xf numFmtId="0" fontId="4" fillId="16" borderId="0" applyNumberFormat="0" applyBorder="0" applyAlignment="0" applyProtection="0"/>
    <xf numFmtId="0" fontId="17" fillId="17" borderId="0" applyNumberFormat="0" applyBorder="0" applyAlignment="0" applyProtection="0"/>
    <xf numFmtId="0" fontId="4" fillId="18" borderId="0" applyNumberFormat="0" applyBorder="0" applyAlignment="0" applyProtection="0"/>
    <xf numFmtId="0" fontId="4" fillId="19" borderId="0" applyNumberFormat="0" applyBorder="0" applyAlignment="0" applyProtection="0"/>
    <xf numFmtId="0" fontId="4" fillId="20" borderId="0" applyNumberFormat="0" applyBorder="0" applyAlignment="0" applyProtection="0"/>
    <xf numFmtId="0" fontId="17" fillId="21" borderId="0" applyNumberFormat="0" applyBorder="0" applyAlignment="0" applyProtection="0"/>
    <xf numFmtId="0" fontId="4" fillId="22" borderId="0" applyNumberFormat="0" applyBorder="0" applyAlignment="0" applyProtection="0"/>
    <xf numFmtId="0" fontId="4" fillId="23" borderId="0" applyNumberFormat="0" applyBorder="0" applyAlignment="0" applyProtection="0"/>
    <xf numFmtId="0" fontId="4" fillId="24" borderId="0" applyNumberFormat="0" applyBorder="0" applyAlignment="0" applyProtection="0"/>
    <xf numFmtId="0" fontId="17" fillId="25" borderId="0" applyNumberFormat="0" applyBorder="0" applyAlignment="0" applyProtection="0"/>
    <xf numFmtId="0" fontId="4" fillId="26" borderId="0" applyNumberFormat="0" applyBorder="0" applyAlignment="0" applyProtection="0"/>
    <xf numFmtId="0" fontId="4" fillId="27" borderId="0" applyNumberFormat="0" applyBorder="0" applyAlignment="0" applyProtection="0"/>
    <xf numFmtId="0" fontId="4" fillId="28" borderId="0" applyNumberFormat="0" applyBorder="0" applyAlignment="0" applyProtection="0"/>
    <xf numFmtId="0" fontId="17" fillId="29" borderId="0" applyNumberFormat="0" applyBorder="0" applyAlignment="0" applyProtection="0"/>
    <xf numFmtId="0" fontId="4" fillId="30" borderId="0" applyNumberFormat="0" applyBorder="0" applyAlignment="0" applyProtection="0"/>
    <xf numFmtId="0" fontId="4" fillId="31" borderId="0" applyNumberFormat="0" applyBorder="0" applyAlignment="0" applyProtection="0"/>
    <xf numFmtId="0" fontId="4" fillId="32" borderId="0" applyNumberFormat="0" applyBorder="0" applyAlignment="0" applyProtection="0"/>
    <xf numFmtId="43" fontId="4" fillId="0" borderId="0" applyFont="0" applyFill="0" applyBorder="0" applyAlignment="0" applyProtection="0"/>
  </cellStyleXfs>
  <cellXfs count="19">
    <xf numFmtId="0" fontId="0" fillId="0" borderId="0" xfId="0"/>
    <xf numFmtId="0" fontId="0" fillId="0" borderId="0" xfId="0" pivotButton="1"/>
    <xf numFmtId="0" fontId="0" fillId="0" borderId="0" xfId="0" applyAlignment="1">
      <alignment horizontal="left"/>
    </xf>
    <xf numFmtId="0" fontId="0" fillId="0" borderId="0" xfId="0" applyNumberFormat="1"/>
    <xf numFmtId="43" fontId="0" fillId="0" borderId="0" xfId="0" applyNumberFormat="1"/>
    <xf numFmtId="165" fontId="4" fillId="0" borderId="0" xfId="5" applyNumberFormat="1"/>
    <xf numFmtId="0" fontId="4" fillId="0" borderId="0" xfId="5"/>
    <xf numFmtId="9" fontId="4" fillId="0" borderId="0" xfId="5" applyNumberFormat="1"/>
    <xf numFmtId="3" fontId="4" fillId="0" borderId="0" xfId="5" applyNumberFormat="1"/>
    <xf numFmtId="4" fontId="4" fillId="0" borderId="0" xfId="5" applyNumberFormat="1"/>
    <xf numFmtId="165" fontId="4" fillId="0" borderId="0" xfId="43" applyNumberFormat="1" applyFont="1"/>
    <xf numFmtId="9" fontId="0" fillId="0" borderId="0" xfId="0" applyNumberFormat="1"/>
    <xf numFmtId="166" fontId="0" fillId="0" borderId="0" xfId="0" applyNumberFormat="1"/>
    <xf numFmtId="165" fontId="0" fillId="0" borderId="0" xfId="0" applyNumberFormat="1"/>
    <xf numFmtId="2" fontId="0" fillId="0" borderId="0" xfId="0" applyNumberFormat="1"/>
    <xf numFmtId="167" fontId="0" fillId="0" borderId="0" xfId="0" applyNumberFormat="1"/>
    <xf numFmtId="0" fontId="0" fillId="33" borderId="0" xfId="0" applyFill="1"/>
    <xf numFmtId="0" fontId="0" fillId="34" borderId="0" xfId="0" applyFill="1"/>
    <xf numFmtId="0" fontId="0" fillId="34" borderId="0" xfId="0" applyNumberFormat="1" applyFill="1"/>
  </cellXfs>
  <cellStyles count="44">
    <cellStyle name="20% - Accent1 2" xfId="20"/>
    <cellStyle name="20% - Accent2 2" xfId="24"/>
    <cellStyle name="20% - Accent3 2" xfId="28"/>
    <cellStyle name="20% - Accent4 2" xfId="32"/>
    <cellStyle name="20% - Accent5 2" xfId="36"/>
    <cellStyle name="20% - Accent6 2" xfId="40"/>
    <cellStyle name="40% - Accent1 2" xfId="21"/>
    <cellStyle name="40% - Accent2 2" xfId="25"/>
    <cellStyle name="40% - Accent3 2" xfId="29"/>
    <cellStyle name="40% - Accent4 2" xfId="33"/>
    <cellStyle name="40% - Accent5 2" xfId="37"/>
    <cellStyle name="40% - Accent6 2" xfId="41"/>
    <cellStyle name="60% - Accent1 2" xfId="22"/>
    <cellStyle name="60% - Accent2 2" xfId="26"/>
    <cellStyle name="60% - Accent3 2" xfId="30"/>
    <cellStyle name="60% - Accent4 2" xfId="34"/>
    <cellStyle name="60% - Accent5 2" xfId="38"/>
    <cellStyle name="60% - Accent6 2" xfId="42"/>
    <cellStyle name="Accent1 2" xfId="19"/>
    <cellStyle name="Accent2 2" xfId="23"/>
    <cellStyle name="Accent3 2" xfId="27"/>
    <cellStyle name="Accent4 2" xfId="31"/>
    <cellStyle name="Accent5 2" xfId="35"/>
    <cellStyle name="Accent6 2" xfId="39"/>
    <cellStyle name="Bad 2" xfId="8"/>
    <cellStyle name="Calculation 2" xfId="12"/>
    <cellStyle name="Check Cell 2" xfId="14"/>
    <cellStyle name="Comma 2" xfId="43"/>
    <cellStyle name="Explanatory Text 2" xfId="17"/>
    <cellStyle name="Good 2" xfId="7"/>
    <cellStyle name="Heading 1" xfId="1" builtinId="16" customBuiltin="1"/>
    <cellStyle name="Heading 2" xfId="2" builtinId="17" customBuiltin="1"/>
    <cellStyle name="Heading 3" xfId="3" builtinId="18" customBuiltin="1"/>
    <cellStyle name="Heading 4" xfId="4" builtinId="19" customBuiltin="1"/>
    <cellStyle name="Input 2" xfId="10"/>
    <cellStyle name="Linked Cell 2" xfId="13"/>
    <cellStyle name="Neutral 2" xfId="9"/>
    <cellStyle name="Normal" xfId="0" builtinId="0"/>
    <cellStyle name="Normal 2" xfId="5"/>
    <cellStyle name="Note 2" xfId="16"/>
    <cellStyle name="Output 2" xfId="11"/>
    <cellStyle name="Title 2" xfId="6"/>
    <cellStyle name="Total 2" xfId="18"/>
    <cellStyle name="Warning Text 2" xfId="15"/>
  </cellStyles>
  <dxfs count="22">
    <dxf>
      <numFmt numFmtId="165" formatCode="_(* #,##0_);_(* \(#,##0\);_(* &quot;-&quot;??_);_(@_)"/>
    </dxf>
    <dxf>
      <font>
        <b val="0"/>
        <i val="0"/>
        <strike val="0"/>
        <condense val="0"/>
        <extend val="0"/>
        <outline val="0"/>
        <shadow val="0"/>
        <u val="none"/>
        <vertAlign val="baseline"/>
        <sz val="12"/>
        <color theme="1"/>
        <name val="Calibri"/>
        <scheme val="minor"/>
      </font>
      <numFmt numFmtId="165" formatCode="_(* #,##0_);_(* \(#,##0\);_(* &quot;-&quot;??_);_(@_)"/>
    </dxf>
    <dxf>
      <font>
        <b val="0"/>
        <i val="0"/>
        <strike val="0"/>
        <condense val="0"/>
        <extend val="0"/>
        <outline val="0"/>
        <shadow val="0"/>
        <u val="none"/>
        <vertAlign val="baseline"/>
        <sz val="12"/>
        <color theme="1"/>
        <name val="Calibri"/>
        <scheme val="minor"/>
      </font>
      <numFmt numFmtId="165" formatCode="_(* #,##0_);_(* \(#,##0\);_(* &quot;-&quot;??_);_(@_)"/>
    </dxf>
    <dxf>
      <font>
        <b val="0"/>
        <i val="0"/>
        <strike val="0"/>
        <condense val="0"/>
        <extend val="0"/>
        <outline val="0"/>
        <shadow val="0"/>
        <u val="none"/>
        <vertAlign val="baseline"/>
        <sz val="12"/>
        <color theme="1"/>
        <name val="Calibri"/>
        <scheme val="minor"/>
      </font>
      <numFmt numFmtId="165" formatCode="_(* #,##0_);_(* \(#,##0\);_(* &quot;-&quot;??_);_(@_)"/>
    </dxf>
    <dxf>
      <font>
        <b val="0"/>
        <i val="0"/>
        <strike val="0"/>
        <condense val="0"/>
        <extend val="0"/>
        <outline val="0"/>
        <shadow val="0"/>
        <u val="none"/>
        <vertAlign val="baseline"/>
        <sz val="12"/>
        <color theme="1"/>
        <name val="Calibri"/>
        <scheme val="minor"/>
      </font>
      <numFmt numFmtId="165" formatCode="_(* #,##0_);_(* \(#,##0\);_(* &quot;-&quot;??_);_(@_)"/>
    </dxf>
    <dxf>
      <numFmt numFmtId="13" formatCode="0%"/>
    </dxf>
    <dxf>
      <numFmt numFmtId="13" formatCode="0%"/>
    </dxf>
    <dxf>
      <numFmt numFmtId="3" formatCode="#,##0"/>
    </dxf>
    <dxf>
      <numFmt numFmtId="35" formatCode="_(* #,##0.00_);_(* \(#,##0.00\);_(* &quot;-&quot;??_);_(@_)"/>
    </dxf>
    <dxf>
      <numFmt numFmtId="167" formatCode="0.0"/>
    </dxf>
    <dxf>
      <numFmt numFmtId="35" formatCode="_(* #,##0.00_);_(* \(#,##0.00\);_(* &quot;-&quot;??_);_(@_)"/>
    </dxf>
    <dxf>
      <fill>
        <patternFill patternType="solid">
          <bgColor theme="1" tint="0.499984740745262"/>
        </patternFill>
      </fill>
    </dxf>
    <dxf>
      <numFmt numFmtId="2" formatCode="0.00"/>
    </dxf>
    <dxf>
      <numFmt numFmtId="166" formatCode="0.0%"/>
    </dxf>
    <dxf>
      <numFmt numFmtId="13" formatCode="0%"/>
    </dxf>
    <dxf>
      <numFmt numFmtId="165" formatCode="_(* #,##0_);_(* \(#,##0\);_(* &quot;-&quot;??_);_(@_)"/>
    </dxf>
    <dxf>
      <numFmt numFmtId="13" formatCode="0%"/>
    </dxf>
    <dxf>
      <numFmt numFmtId="35" formatCode="_(* #,##0.00_);_(* \(#,##0.00\);_(* &quot;-&quot;??_);_(@_)"/>
    </dxf>
    <dxf>
      <numFmt numFmtId="165" formatCode="_(* #,##0_);_(* \(#,##0\);_(* &quot;-&quot;??_);_(@_)"/>
    </dxf>
    <dxf>
      <numFmt numFmtId="35" formatCode="_(* #,##0.00_);_(* \(#,##0.00\);_(* &quot;-&quot;??_);_(@_)"/>
    </dxf>
    <dxf>
      <numFmt numFmtId="2" formatCode="0.00"/>
    </dxf>
    <dxf>
      <numFmt numFmtId="13" formatCode="0%"/>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2.xml"/><Relationship Id="rId10"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Average Discount % </a:t>
            </a:r>
          </a:p>
        </c:rich>
      </c:tx>
      <c:overlay val="0"/>
      <c:spPr>
        <a:solidFill>
          <a:schemeClr val="accent2">
            <a:lumMod val="60000"/>
            <a:lumOff val="40000"/>
          </a:schemeClr>
        </a:solidFill>
      </c:spPr>
    </c:title>
    <c:autoTitleDeleted val="0"/>
    <c:pivotFmts>
      <c:pivotFmt>
        <c:idx val="0"/>
        <c:marker>
          <c:symbol val="none"/>
        </c:marker>
      </c:pivotFmt>
    </c:pivotFmts>
    <c:plotArea>
      <c:layout/>
      <c:lineChart>
        <c:grouping val="standard"/>
        <c:varyColors val="0"/>
        <c:ser>
          <c:idx val="0"/>
          <c:order val="0"/>
          <c:tx>
            <c:v>Total</c:v>
          </c:tx>
          <c:marker>
            <c:symbol val="none"/>
          </c:marker>
          <c:dLbls>
            <c:dLbl>
              <c:idx val="8"/>
              <c:numFmt formatCode="0.0%" sourceLinked="0"/>
              <c:spPr>
                <a:solidFill>
                  <a:schemeClr val="accent6">
                    <a:lumMod val="20000"/>
                    <a:lumOff val="80000"/>
                  </a:schemeClr>
                </a:solidFill>
              </c:spPr>
              <c:txPr>
                <a:bodyPr/>
                <a:lstStyle/>
                <a:p>
                  <a:pPr>
                    <a:defRPr/>
                  </a:pPr>
                  <a:endParaRPr lang="en-US"/>
                </a:p>
              </c:txPr>
              <c:showLegendKey val="0"/>
              <c:showVal val="1"/>
              <c:showCatName val="0"/>
              <c:showSerName val="0"/>
              <c:showPercent val="0"/>
              <c:showBubbleSize val="0"/>
            </c:dLbl>
            <c:numFmt formatCode="0.0%" sourceLinked="0"/>
            <c:showLegendKey val="0"/>
            <c:showVal val="1"/>
            <c:showCatName val="0"/>
            <c:showSerName val="0"/>
            <c:showPercent val="0"/>
            <c:showBubbleSize val="0"/>
            <c:showLeaderLines val="0"/>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Lit>
          </c:val>
          <c:smooth val="0"/>
        </c:ser>
        <c:dLbls>
          <c:showLegendKey val="0"/>
          <c:showVal val="0"/>
          <c:showCatName val="0"/>
          <c:showSerName val="0"/>
          <c:showPercent val="0"/>
          <c:showBubbleSize val="0"/>
        </c:dLbls>
        <c:marker val="1"/>
        <c:smooth val="0"/>
        <c:axId val="221243264"/>
        <c:axId val="221244800"/>
      </c:lineChart>
      <c:catAx>
        <c:axId val="221243264"/>
        <c:scaling>
          <c:orientation val="minMax"/>
        </c:scaling>
        <c:delete val="0"/>
        <c:axPos val="b"/>
        <c:numFmt formatCode="0.00%" sourceLinked="0"/>
        <c:majorTickMark val="out"/>
        <c:minorTickMark val="none"/>
        <c:tickLblPos val="nextTo"/>
        <c:txPr>
          <a:bodyPr/>
          <a:lstStyle/>
          <a:p>
            <a:pPr>
              <a:defRPr sz="1200">
                <a:latin typeface="+mn-lt"/>
              </a:defRPr>
            </a:pPr>
            <a:endParaRPr lang="en-US"/>
          </a:p>
        </c:txPr>
        <c:crossAx val="221244800"/>
        <c:crosses val="autoZero"/>
        <c:auto val="1"/>
        <c:lblAlgn val="ctr"/>
        <c:lblOffset val="100"/>
        <c:noMultiLvlLbl val="0"/>
      </c:catAx>
      <c:valAx>
        <c:axId val="221244800"/>
        <c:scaling>
          <c:orientation val="minMax"/>
        </c:scaling>
        <c:delete val="1"/>
        <c:axPos val="l"/>
        <c:numFmt formatCode="0.00%" sourceLinked="0"/>
        <c:majorTickMark val="out"/>
        <c:minorTickMark val="none"/>
        <c:tickLblPos val="nextTo"/>
        <c:crossAx val="221243264"/>
        <c:crosses val="autoZero"/>
        <c:crossBetween val="between"/>
      </c:valAx>
      <c:spPr>
        <a:noFill/>
        <a:ln w="25400">
          <a:noFill/>
        </a:ln>
      </c:spPr>
    </c:plotArea>
    <c:plotVisOnly val="1"/>
    <c:dispBlanksAs val="gap"/>
    <c:showDLblsOverMax val="0"/>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RATING_COUNT</a:t>
            </a:r>
          </a:p>
        </c:rich>
      </c:tx>
      <c:layout/>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cked"/>
        <c:varyColors val="0"/>
        <c:ser>
          <c:idx val="0"/>
          <c:order val="0"/>
          <c:tx>
            <c:v>Total</c:v>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c:v>
              </c:pt>
              <c:pt idx="1">
                <c:v>373</c:v>
              </c:pt>
              <c:pt idx="2">
                <c:v>490</c:v>
              </c:pt>
              <c:pt idx="3">
                <c:v>1</c:v>
              </c:pt>
              <c:pt idx="4">
                <c:v>448</c:v>
              </c:pt>
              <c:pt idx="5">
                <c:v>2</c:v>
              </c:pt>
              <c:pt idx="6">
                <c:v>2</c:v>
              </c:pt>
              <c:pt idx="7">
                <c:v>31</c:v>
              </c:pt>
              <c:pt idx="8">
                <c:v>1</c:v>
              </c:pt>
            </c:numLit>
          </c:val>
          <c:smooth val="0"/>
          <c:extLst xmlns:c16r2="http://schemas.microsoft.com/office/drawing/2015/06/chart">
            <c:ext xmlns:c16="http://schemas.microsoft.com/office/drawing/2014/chart" uri="{C3380CC4-5D6E-409C-BE32-E72D297353CC}">
              <c16:uniqueId val="{00000000-A934-4F98-84D4-86C074BB618F}"/>
            </c:ext>
          </c:extLst>
        </c:ser>
        <c:dLbls>
          <c:dLblPos val="t"/>
          <c:showLegendKey val="0"/>
          <c:showVal val="1"/>
          <c:showCatName val="0"/>
          <c:showSerName val="0"/>
          <c:showPercent val="0"/>
          <c:showBubbleSize val="0"/>
        </c:dLbls>
        <c:marker val="1"/>
        <c:smooth val="0"/>
        <c:axId val="222604288"/>
        <c:axId val="222615424"/>
      </c:lineChart>
      <c:catAx>
        <c:axId val="2226042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2615424"/>
        <c:crosses val="autoZero"/>
        <c:auto val="1"/>
        <c:lblAlgn val="ctr"/>
        <c:lblOffset val="100"/>
        <c:noMultiLvlLbl val="0"/>
      </c:catAx>
      <c:valAx>
        <c:axId val="222615424"/>
        <c:scaling>
          <c:orientation val="minMax"/>
        </c:scaling>
        <c:delete val="1"/>
        <c:axPos val="l"/>
        <c:numFmt formatCode="General" sourceLinked="1"/>
        <c:majorTickMark val="none"/>
        <c:minorTickMark val="none"/>
        <c:tickLblPos val="nextTo"/>
        <c:crossAx val="22260428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 per Category</a:t>
            </a:r>
          </a:p>
        </c:rich>
      </c:tx>
      <c:layout>
        <c:manualLayout>
          <c:xMode val="edge"/>
          <c:yMode val="edge"/>
          <c:x val="0.34027489057343419"/>
          <c:y val="2.7323678010893613E-2"/>
        </c:manualLayout>
      </c:layout>
      <c:overlay val="0"/>
      <c:spPr>
        <a:solidFill>
          <a:schemeClr val="accent3">
            <a:lumMod val="40000"/>
            <a:lumOff val="60000"/>
          </a:schemeClr>
        </a:solid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0000"/>
                    </a:solidFill>
                    <a:latin typeface="+mn-lt"/>
                    <a:ea typeface="+mn-ea"/>
                    <a:cs typeface="+mn-cs"/>
                  </a:defRPr>
                </a:pPr>
                <a:endParaRPr lang="en-US"/>
              </a:p>
            </c:txPr>
            <c:dLblPos val="outEnd"/>
            <c:showLegendKey val="0"/>
            <c:showVal val="1"/>
            <c:showCatName val="0"/>
            <c:showSerName val="0"/>
            <c:showPercent val="0"/>
            <c:showBubbleSize val="0"/>
            <c:showLeaderLines val="0"/>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c:v>
              </c:pt>
              <c:pt idx="1">
                <c:v>375</c:v>
              </c:pt>
              <c:pt idx="2">
                <c:v>490</c:v>
              </c:pt>
              <c:pt idx="3">
                <c:v>1</c:v>
              </c:pt>
              <c:pt idx="4">
                <c:v>448</c:v>
              </c:pt>
              <c:pt idx="5">
                <c:v>2</c:v>
              </c:pt>
              <c:pt idx="6">
                <c:v>2</c:v>
              </c:pt>
              <c:pt idx="7">
                <c:v>31</c:v>
              </c:pt>
              <c:pt idx="8">
                <c:v>1</c:v>
              </c:pt>
            </c:numLit>
          </c:val>
          <c:extLst xmlns:c16r2="http://schemas.microsoft.com/office/drawing/2015/06/chart">
            <c:ext xmlns:c16="http://schemas.microsoft.com/office/drawing/2014/chart" uri="{C3380CC4-5D6E-409C-BE32-E72D297353CC}">
              <c16:uniqueId val="{00000000-E067-45A3-B4BB-C0D31B355418}"/>
            </c:ext>
          </c:extLst>
        </c:ser>
        <c:dLbls>
          <c:dLblPos val="outEnd"/>
          <c:showLegendKey val="0"/>
          <c:showVal val="1"/>
          <c:showCatName val="0"/>
          <c:showSerName val="0"/>
          <c:showPercent val="0"/>
          <c:showBubbleSize val="0"/>
        </c:dLbls>
        <c:gapWidth val="219"/>
        <c:overlap val="-27"/>
        <c:axId val="222676096"/>
        <c:axId val="222687232"/>
      </c:barChart>
      <c:catAx>
        <c:axId val="222676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2687232"/>
        <c:crosses val="autoZero"/>
        <c:auto val="1"/>
        <c:lblAlgn val="ctr"/>
        <c:lblOffset val="100"/>
        <c:noMultiLvlLbl val="0"/>
      </c:catAx>
      <c:valAx>
        <c:axId val="222687232"/>
        <c:scaling>
          <c:orientation val="minMax"/>
        </c:scaling>
        <c:delete val="1"/>
        <c:axPos val="l"/>
        <c:numFmt formatCode="General" sourceLinked="1"/>
        <c:majorTickMark val="none"/>
        <c:minorTickMark val="none"/>
        <c:tickLblPos val="nextTo"/>
        <c:crossAx val="22267609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latin typeface="+mn-lt"/>
              </a:rPr>
              <a:t>Highest</a:t>
            </a:r>
            <a:r>
              <a:rPr lang="en-US" baseline="0">
                <a:latin typeface="+mn-lt"/>
              </a:rPr>
              <a:t> Average Rating</a:t>
            </a:r>
            <a:endParaRPr lang="en-US">
              <a:latin typeface="+mn-lt"/>
            </a:endParaRPr>
          </a:p>
        </c:rich>
      </c:tx>
      <c:overlay val="0"/>
      <c:spPr>
        <a:solidFill>
          <a:schemeClr val="accent3">
            <a:lumMod val="40000"/>
            <a:lumOff val="60000"/>
          </a:schemeClr>
        </a:solidFill>
      </c:spPr>
    </c:title>
    <c:autoTitleDeleted val="0"/>
    <c:pivotFmts>
      <c:pivotFmt>
        <c:idx val="0"/>
        <c:marker>
          <c:symbol val="none"/>
        </c:marker>
      </c:pivotFmt>
    </c:pivotFmts>
    <c:plotArea>
      <c:layout>
        <c:manualLayout>
          <c:layoutTarget val="inner"/>
          <c:xMode val="edge"/>
          <c:yMode val="edge"/>
          <c:x val="0.62194794400699915"/>
          <c:y val="0.28590077282006415"/>
          <c:w val="0.28933792650918633"/>
          <c:h val="0.59811934966462521"/>
        </c:manualLayout>
      </c:layout>
      <c:barChart>
        <c:barDir val="bar"/>
        <c:grouping val="clustered"/>
        <c:varyColors val="0"/>
        <c:ser>
          <c:idx val="0"/>
          <c:order val="0"/>
          <c:tx>
            <c:v>Total</c:v>
          </c:tx>
          <c:invertIfNegative val="0"/>
          <c:cat>
            <c:strLit>
              <c:ptCount val="9"/>
              <c:pt idx="0">
                <c:v>OfficeProducts</c:v>
              </c:pt>
              <c:pt idx="1">
                <c:v>Toys&amp;Games</c:v>
              </c:pt>
              <c:pt idx="2">
                <c:v>HomeImprovement</c:v>
              </c:pt>
              <c:pt idx="3">
                <c:v>Computers&amp;Accessories</c:v>
              </c:pt>
              <c:pt idx="4">
                <c:v>Electronics</c:v>
              </c:pt>
              <c:pt idx="5">
                <c:v>Home&amp;Kitchen</c:v>
              </c:pt>
              <c:pt idx="6">
                <c:v>Health&amp;PersonalCare</c:v>
              </c:pt>
              <c:pt idx="7">
                <c:v>MusicalInstruments</c:v>
              </c:pt>
              <c:pt idx="8">
                <c:v>Car&amp;Motorbike</c:v>
              </c:pt>
            </c:strLit>
          </c:cat>
          <c:val>
            <c:numLit>
              <c:formatCode>General</c:formatCode>
              <c:ptCount val="9"/>
              <c:pt idx="0">
                <c:v>4.3096774193548377</c:v>
              </c:pt>
              <c:pt idx="1">
                <c:v>4.3</c:v>
              </c:pt>
              <c:pt idx="2">
                <c:v>4.25</c:v>
              </c:pt>
              <c:pt idx="3">
                <c:v>4.1538666666666604</c:v>
              </c:pt>
              <c:pt idx="4">
                <c:v>4.077755102040812</c:v>
              </c:pt>
              <c:pt idx="5">
                <c:v>4.0316964285714274</c:v>
              </c:pt>
              <c:pt idx="6">
                <c:v>4</c:v>
              </c:pt>
              <c:pt idx="7">
                <c:v>3.9</c:v>
              </c:pt>
              <c:pt idx="8">
                <c:v>3.8</c:v>
              </c:pt>
            </c:numLit>
          </c:val>
        </c:ser>
        <c:dLbls>
          <c:showLegendKey val="0"/>
          <c:showVal val="0"/>
          <c:showCatName val="0"/>
          <c:showSerName val="0"/>
          <c:showPercent val="0"/>
          <c:showBubbleSize val="0"/>
        </c:dLbls>
        <c:gapWidth val="150"/>
        <c:axId val="200748416"/>
        <c:axId val="200762496"/>
      </c:barChart>
      <c:catAx>
        <c:axId val="200748416"/>
        <c:scaling>
          <c:orientation val="minMax"/>
        </c:scaling>
        <c:delete val="0"/>
        <c:axPos val="l"/>
        <c:majorTickMark val="out"/>
        <c:minorTickMark val="none"/>
        <c:tickLblPos val="nextTo"/>
        <c:crossAx val="200762496"/>
        <c:crosses val="autoZero"/>
        <c:auto val="1"/>
        <c:lblAlgn val="ctr"/>
        <c:lblOffset val="100"/>
        <c:noMultiLvlLbl val="0"/>
      </c:catAx>
      <c:valAx>
        <c:axId val="200762496"/>
        <c:scaling>
          <c:orientation val="minMax"/>
        </c:scaling>
        <c:delete val="0"/>
        <c:axPos val="b"/>
        <c:majorGridlines/>
        <c:numFmt formatCode="General" sourceLinked="1"/>
        <c:majorTickMark val="out"/>
        <c:minorTickMark val="none"/>
        <c:tickLblPos val="nextTo"/>
        <c:crossAx val="200748416"/>
        <c:crosses val="autoZero"/>
        <c:crossBetween val="between"/>
      </c:valAx>
      <c:spPr>
        <a:noFill/>
        <a:ln w="25400">
          <a:noFill/>
        </a:ln>
      </c:spPr>
    </c:plotArea>
    <c:legend>
      <c:legendPos val="r"/>
      <c:overlay val="0"/>
    </c:legend>
    <c:plotVisOnly val="1"/>
    <c:dispBlanksAs val="gap"/>
    <c:showDLblsOverMax val="0"/>
  </c:chart>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solidFill>
                  <a:schemeClr val="accent6">
                    <a:lumMod val="75000"/>
                  </a:schemeClr>
                </a:solidFill>
              </a:rPr>
              <a:t>SUM</a:t>
            </a:r>
            <a:r>
              <a:rPr lang="en-US" baseline="0">
                <a:solidFill>
                  <a:schemeClr val="accent6">
                    <a:lumMod val="75000"/>
                  </a:schemeClr>
                </a:solidFill>
              </a:rPr>
              <a:t> OF RATING SCORE</a:t>
            </a:r>
            <a:endParaRPr lang="en-US">
              <a:solidFill>
                <a:schemeClr val="accent6">
                  <a:lumMod val="75000"/>
                </a:schemeClr>
              </a:solidFill>
            </a:endParaRPr>
          </a:p>
        </c:rich>
      </c:tx>
      <c:overlay val="0"/>
    </c:title>
    <c:autoTitleDeleted val="0"/>
    <c:pivotFmts>
      <c:pivotFmt>
        <c:idx val="0"/>
        <c:marker>
          <c:symbol val="none"/>
        </c:marker>
      </c:pivotFmt>
    </c:pivotFmts>
    <c:view3D>
      <c:rotX val="30"/>
      <c:rotY val="0"/>
      <c:rAngAx val="0"/>
      <c:perspective val="30"/>
    </c:view3D>
    <c:floor>
      <c:thickness val="0"/>
    </c:floor>
    <c:sideWall>
      <c:thickness val="0"/>
    </c:sideWall>
    <c:backWall>
      <c:thickness val="0"/>
    </c:backWall>
    <c:plotArea>
      <c:layout/>
      <c:pie3DChart>
        <c:varyColors val="1"/>
        <c:ser>
          <c:idx val="0"/>
          <c:order val="0"/>
          <c:tx>
            <c:v>Total</c:v>
          </c:tx>
          <c:cat>
            <c:strLit>
              <c:ptCount val="9"/>
              <c:pt idx="0">
                <c:v>Electronics</c:v>
              </c:pt>
              <c:pt idx="1">
                <c:v>Computers&amp;Accessories</c:v>
              </c:pt>
              <c:pt idx="2">
                <c:v>Home&amp;Kitchen</c:v>
              </c:pt>
              <c:pt idx="3">
                <c:v>OfficeProducts</c:v>
              </c:pt>
              <c:pt idx="4">
                <c:v>MusicalInstruments</c:v>
              </c:pt>
              <c:pt idx="5">
                <c:v>Toys&amp;Games</c:v>
              </c:pt>
              <c:pt idx="6">
                <c:v>HomeImprovement</c:v>
              </c:pt>
              <c:pt idx="7">
                <c:v>Health&amp;PersonalCare</c:v>
              </c:pt>
              <c:pt idx="8">
                <c:v>Car&amp;Motorbike</c:v>
              </c:pt>
            </c:strLit>
          </c:cat>
          <c:val>
            <c:numLit>
              <c:formatCode>General</c:formatCode>
              <c:ptCount val="9"/>
              <c:pt idx="0">
                <c:v>58861978.000000015</c:v>
              </c:pt>
              <c:pt idx="1">
                <c:v>26808344.199999999</c:v>
              </c:pt>
              <c:pt idx="2">
                <c:v>12236286.900000006</c:v>
              </c:pt>
              <c:pt idx="3">
                <c:v>647667.80000000016</c:v>
              </c:pt>
              <c:pt idx="4">
                <c:v>351484.4</c:v>
              </c:pt>
              <c:pt idx="5">
                <c:v>68228.099999999991</c:v>
              </c:pt>
              <c:pt idx="6">
                <c:v>37256.5</c:v>
              </c:pt>
              <c:pt idx="7">
                <c:v>14652</c:v>
              </c:pt>
              <c:pt idx="8">
                <c:v>4248.3999999999996</c:v>
              </c:pt>
            </c:numLit>
          </c:val>
        </c:ser>
        <c:dLbls>
          <c:showLegendKey val="0"/>
          <c:showVal val="0"/>
          <c:showCatName val="0"/>
          <c:showSerName val="0"/>
          <c:showPercent val="0"/>
          <c:showBubbleSize val="0"/>
          <c:showLeaderLines val="1"/>
        </c:dLbls>
      </c:pie3DChart>
    </c:plotArea>
    <c:legend>
      <c:legendPos val="r"/>
      <c:overlay val="0"/>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PRODUCT NAME</a:t>
            </a:r>
          </a:p>
        </c:rich>
      </c:tx>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c:v>
              </c:pt>
              <c:pt idx="1">
                <c:v>375</c:v>
              </c:pt>
              <c:pt idx="2">
                <c:v>490</c:v>
              </c:pt>
              <c:pt idx="3">
                <c:v>1</c:v>
              </c:pt>
              <c:pt idx="4">
                <c:v>448</c:v>
              </c:pt>
              <c:pt idx="5">
                <c:v>2</c:v>
              </c:pt>
              <c:pt idx="6">
                <c:v>2</c:v>
              </c:pt>
              <c:pt idx="7">
                <c:v>31</c:v>
              </c:pt>
              <c:pt idx="8">
                <c:v>1</c:v>
              </c:pt>
            </c:numLit>
          </c:val>
          <c:extLst xmlns:c16r2="http://schemas.microsoft.com/office/drawing/2015/06/chart">
            <c:ext xmlns:c16="http://schemas.microsoft.com/office/drawing/2014/chart" uri="{C3380CC4-5D6E-409C-BE32-E72D297353CC}">
              <c16:uniqueId val="{00000000-E067-45A3-B4BB-C0D31B355418}"/>
            </c:ext>
          </c:extLst>
        </c:ser>
        <c:dLbls>
          <c:dLblPos val="outEnd"/>
          <c:showLegendKey val="0"/>
          <c:showVal val="1"/>
          <c:showCatName val="0"/>
          <c:showSerName val="0"/>
          <c:showPercent val="0"/>
          <c:showBubbleSize val="0"/>
        </c:dLbls>
        <c:gapWidth val="219"/>
        <c:overlap val="-27"/>
        <c:axId val="221427584"/>
        <c:axId val="221434624"/>
      </c:barChart>
      <c:catAx>
        <c:axId val="221427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1434624"/>
        <c:crosses val="autoZero"/>
        <c:auto val="1"/>
        <c:lblAlgn val="ctr"/>
        <c:lblOffset val="100"/>
        <c:noMultiLvlLbl val="0"/>
      </c:catAx>
      <c:valAx>
        <c:axId val="221434624"/>
        <c:scaling>
          <c:orientation val="minMax"/>
        </c:scaling>
        <c:delete val="1"/>
        <c:axPos val="l"/>
        <c:numFmt formatCode="General" sourceLinked="1"/>
        <c:majorTickMark val="none"/>
        <c:minorTickMark val="none"/>
        <c:tickLblPos val="nextTo"/>
        <c:crossAx val="221427584"/>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RATING</a:t>
            </a:r>
            <a:r>
              <a:rPr lang="en-US" baseline="0"/>
              <a:t> BY PRODUCT CATEGORY</a:t>
            </a:r>
            <a:endParaRPr lang="en-US"/>
          </a:p>
        </c:rich>
      </c:tx>
      <c:layout>
        <c:manualLayout>
          <c:xMode val="edge"/>
          <c:yMode val="edge"/>
          <c:x val="0.27088655342351486"/>
          <c:y val="2.7323678010893613E-2"/>
        </c:manualLayout>
      </c:layout>
      <c:overlay val="0"/>
      <c:spPr>
        <a:solidFill>
          <a:schemeClr val="accent3">
            <a:lumMod val="40000"/>
            <a:lumOff val="60000"/>
          </a:schemeClr>
        </a:solid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c:v>
              </c:pt>
              <c:pt idx="1">
                <c:v>373</c:v>
              </c:pt>
              <c:pt idx="2">
                <c:v>490</c:v>
              </c:pt>
              <c:pt idx="3">
                <c:v>1</c:v>
              </c:pt>
              <c:pt idx="4">
                <c:v>448</c:v>
              </c:pt>
              <c:pt idx="5">
                <c:v>2</c:v>
              </c:pt>
              <c:pt idx="6">
                <c:v>2</c:v>
              </c:pt>
              <c:pt idx="7">
                <c:v>31</c:v>
              </c:pt>
              <c:pt idx="8">
                <c:v>1</c:v>
              </c:pt>
            </c:numLit>
          </c:val>
          <c:extLst xmlns:c16r2="http://schemas.microsoft.com/office/drawing/2015/06/chart">
            <c:ext xmlns:c16="http://schemas.microsoft.com/office/drawing/2014/chart" uri="{C3380CC4-5D6E-409C-BE32-E72D297353CC}">
              <c16:uniqueId val="{00000000-DB33-41B1-9454-73BADB29ED3D}"/>
            </c:ext>
          </c:extLst>
        </c:ser>
        <c:dLbls>
          <c:dLblPos val="outEnd"/>
          <c:showLegendKey val="0"/>
          <c:showVal val="1"/>
          <c:showCatName val="0"/>
          <c:showSerName val="0"/>
          <c:showPercent val="0"/>
          <c:showBubbleSize val="0"/>
        </c:dLbls>
        <c:gapWidth val="182"/>
        <c:axId val="222071808"/>
        <c:axId val="222082944"/>
      </c:barChart>
      <c:catAx>
        <c:axId val="222071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accent6">
                    <a:lumMod val="75000"/>
                  </a:schemeClr>
                </a:solidFill>
                <a:latin typeface="+mn-lt"/>
                <a:ea typeface="+mn-ea"/>
                <a:cs typeface="+mn-cs"/>
              </a:defRPr>
            </a:pPr>
            <a:endParaRPr lang="en-US"/>
          </a:p>
        </c:txPr>
        <c:crossAx val="222082944"/>
        <c:crosses val="autoZero"/>
        <c:auto val="1"/>
        <c:lblAlgn val="ctr"/>
        <c:lblOffset val="100"/>
        <c:noMultiLvlLbl val="0"/>
      </c:catAx>
      <c:valAx>
        <c:axId val="222082944"/>
        <c:scaling>
          <c:orientation val="minMax"/>
        </c:scaling>
        <c:delete val="1"/>
        <c:axPos val="l"/>
        <c:numFmt formatCode="General" sourceLinked="1"/>
        <c:majorTickMark val="none"/>
        <c:minorTickMark val="none"/>
        <c:tickLblPos val="nextTo"/>
        <c:crossAx val="22207180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xmlns:c16r2="http://schemas.microsoft.com/office/drawing/2015/06/char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delete val="1"/>
          <c:extLst xmlns:c16r2="http://schemas.microsoft.com/office/drawing/2015/06/char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
        <c:spPr>
          <a:ln w="28575" cap="rnd">
            <a:solidFill>
              <a:schemeClr val="accent2"/>
            </a:solidFill>
            <a:round/>
          </a:ln>
          <a:effectLst/>
        </c:spPr>
        <c:marker>
          <c:symbol val="circle"/>
          <c:size val="5"/>
          <c:spPr>
            <a:solidFill>
              <a:schemeClr val="accent2"/>
            </a:solidFill>
            <a:ln w="9525">
              <a:solidFill>
                <a:schemeClr val="accent2"/>
              </a:solidFill>
            </a:ln>
            <a:effectLst/>
          </c:spPr>
        </c:marker>
      </c:pivotFmt>
    </c:pivotFmts>
    <c:plotArea>
      <c:layout/>
      <c:lineChart>
        <c:grouping val="stacked"/>
        <c:varyColors val="0"/>
        <c:ser>
          <c:idx val="0"/>
          <c:order val="0"/>
          <c:tx>
            <c:v>Average of actual_price</c:v>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4000</c:v>
              </c:pt>
              <c:pt idx="1">
                <c:v>1857.7456533333336</c:v>
              </c:pt>
              <c:pt idx="2">
                <c:v>10418.083673469388</c:v>
              </c:pt>
              <c:pt idx="3">
                <c:v>1900</c:v>
              </c:pt>
              <c:pt idx="4">
                <c:v>4162.0736607142853</c:v>
              </c:pt>
              <c:pt idx="5">
                <c:v>799</c:v>
              </c:pt>
              <c:pt idx="6">
                <c:v>1347</c:v>
              </c:pt>
              <c:pt idx="7">
                <c:v>397.19354838709677</c:v>
              </c:pt>
              <c:pt idx="8">
                <c:v>150</c:v>
              </c:pt>
            </c:numLit>
          </c:val>
          <c:smooth val="0"/>
          <c:extLst xmlns:c16r2="http://schemas.microsoft.com/office/drawing/2015/06/chart">
            <c:ext xmlns:c16="http://schemas.microsoft.com/office/drawing/2014/chart" uri="{C3380CC4-5D6E-409C-BE32-E72D297353CC}">
              <c16:uniqueId val="{00000000-E6DA-4DDA-BF24-85DA76960178}"/>
            </c:ext>
          </c:extLst>
        </c:ser>
        <c:ser>
          <c:idx val="1"/>
          <c:order val="1"/>
          <c:tx>
            <c:v>Average of Average Discount %</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3958</c:v>
              </c:pt>
              <c:pt idx="1">
                <c:v>1804.5216533333337</c:v>
              </c:pt>
              <c:pt idx="2">
                <c:v>10368.177551020408</c:v>
              </c:pt>
              <c:pt idx="3">
                <c:v>1847</c:v>
              </c:pt>
              <c:pt idx="4">
                <c:v>4121.953125</c:v>
              </c:pt>
              <c:pt idx="5">
                <c:v>741.5</c:v>
              </c:pt>
              <c:pt idx="6">
                <c:v>1301</c:v>
              </c:pt>
              <c:pt idx="7">
                <c:v>384.83870967741933</c:v>
              </c:pt>
              <c:pt idx="8">
                <c:v>150</c:v>
              </c:pt>
            </c:numLit>
          </c:val>
          <c:smooth val="0"/>
          <c:extLst xmlns:c16r2="http://schemas.microsoft.com/office/drawing/2015/06/chart">
            <c:ext xmlns:c16="http://schemas.microsoft.com/office/drawing/2014/chart" uri="{C3380CC4-5D6E-409C-BE32-E72D297353CC}">
              <c16:uniqueId val="{00000001-E6DA-4DDA-BF24-85DA76960178}"/>
            </c:ext>
          </c:extLst>
        </c:ser>
        <c:dLbls>
          <c:showLegendKey val="0"/>
          <c:showVal val="0"/>
          <c:showCatName val="0"/>
          <c:showSerName val="0"/>
          <c:showPercent val="0"/>
          <c:showBubbleSize val="0"/>
        </c:dLbls>
        <c:marker val="1"/>
        <c:smooth val="0"/>
        <c:axId val="222478720"/>
        <c:axId val="222480640"/>
      </c:lineChart>
      <c:catAx>
        <c:axId val="222478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2480640"/>
        <c:crosses val="autoZero"/>
        <c:auto val="1"/>
        <c:lblAlgn val="ctr"/>
        <c:lblOffset val="100"/>
        <c:noMultiLvlLbl val="0"/>
      </c:catAx>
      <c:valAx>
        <c:axId val="22248064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2478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HIGHEST NUMBER OF REVIEWS</a:t>
            </a:r>
          </a:p>
        </c:rich>
      </c:tx>
      <c:overlay val="0"/>
      <c:spPr>
        <a:solidFill>
          <a:schemeClr val="accent3">
            <a:lumMod val="40000"/>
            <a:lumOff val="60000"/>
          </a:schemeClr>
        </a:solidFill>
        <a:ln>
          <a:noFill/>
        </a:ln>
        <a:effectLst/>
      </c:sp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c:v>
              </c:pt>
              <c:pt idx="1">
                <c:v>373</c:v>
              </c:pt>
              <c:pt idx="2">
                <c:v>490</c:v>
              </c:pt>
              <c:pt idx="3">
                <c:v>1</c:v>
              </c:pt>
              <c:pt idx="4">
                <c:v>448</c:v>
              </c:pt>
              <c:pt idx="5">
                <c:v>2</c:v>
              </c:pt>
              <c:pt idx="6">
                <c:v>2</c:v>
              </c:pt>
              <c:pt idx="7">
                <c:v>31</c:v>
              </c:pt>
              <c:pt idx="8">
                <c:v>1</c:v>
              </c:pt>
            </c:numLit>
          </c:val>
          <c:smooth val="0"/>
          <c:extLst xmlns:c16r2="http://schemas.microsoft.com/office/drawing/2015/06/chart">
            <c:ext xmlns:c16="http://schemas.microsoft.com/office/drawing/2014/chart" uri="{C3380CC4-5D6E-409C-BE32-E72D297353CC}">
              <c16:uniqueId val="{00000000-7BE0-4CA0-A3AB-28E19393E5A4}"/>
            </c:ext>
          </c:extLst>
        </c:ser>
        <c:dLbls>
          <c:dLblPos val="t"/>
          <c:showLegendKey val="0"/>
          <c:showVal val="1"/>
          <c:showCatName val="0"/>
          <c:showSerName val="0"/>
          <c:showPercent val="0"/>
          <c:showBubbleSize val="0"/>
        </c:dLbls>
        <c:marker val="1"/>
        <c:smooth val="0"/>
        <c:axId val="222200576"/>
        <c:axId val="222203264"/>
      </c:lineChart>
      <c:catAx>
        <c:axId val="2222005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222203264"/>
        <c:crosses val="autoZero"/>
        <c:auto val="1"/>
        <c:lblAlgn val="ctr"/>
        <c:lblOffset val="100"/>
        <c:noMultiLvlLbl val="0"/>
      </c:catAx>
      <c:valAx>
        <c:axId val="222203264"/>
        <c:scaling>
          <c:orientation val="minMax"/>
        </c:scaling>
        <c:delete val="1"/>
        <c:axPos val="l"/>
        <c:numFmt formatCode="General" sourceLinked="1"/>
        <c:majorTickMark val="none"/>
        <c:minorTickMark val="none"/>
        <c:tickLblPos val="nextTo"/>
        <c:crossAx val="22220057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DISCOUNT RANGE BUCKET</a:t>
            </a:r>
          </a:p>
        </c:rich>
      </c:tx>
      <c:overlay val="0"/>
      <c:spPr>
        <a:solidFill>
          <a:schemeClr val="accent3">
            <a:lumMod val="40000"/>
            <a:lumOff val="60000"/>
          </a:schemeClr>
        </a:solidFill>
        <a:ln>
          <a:noFill/>
        </a:ln>
        <a:effectLst/>
      </c:sp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c:v>
              </c:pt>
              <c:pt idx="1">
                <c:v>375</c:v>
              </c:pt>
              <c:pt idx="2">
                <c:v>490</c:v>
              </c:pt>
              <c:pt idx="3">
                <c:v>1</c:v>
              </c:pt>
              <c:pt idx="4">
                <c:v>448</c:v>
              </c:pt>
              <c:pt idx="5">
                <c:v>2</c:v>
              </c:pt>
              <c:pt idx="6">
                <c:v>2</c:v>
              </c:pt>
              <c:pt idx="7">
                <c:v>31</c:v>
              </c:pt>
              <c:pt idx="8">
                <c:v>1</c:v>
              </c:pt>
            </c:numLit>
          </c:val>
          <c:smooth val="0"/>
          <c:extLst xmlns:c16r2="http://schemas.microsoft.com/office/drawing/2015/06/chart">
            <c:ext xmlns:c16="http://schemas.microsoft.com/office/drawing/2014/chart" uri="{C3380CC4-5D6E-409C-BE32-E72D297353CC}">
              <c16:uniqueId val="{00000000-0B4A-47D2-AC87-AFA207B22FB4}"/>
            </c:ext>
          </c:extLst>
        </c:ser>
        <c:dLbls>
          <c:dLblPos val="t"/>
          <c:showLegendKey val="0"/>
          <c:showVal val="1"/>
          <c:showCatName val="0"/>
          <c:showSerName val="0"/>
          <c:showPercent val="0"/>
          <c:showBubbleSize val="0"/>
        </c:dLbls>
        <c:marker val="1"/>
        <c:smooth val="0"/>
        <c:axId val="222242688"/>
        <c:axId val="222266112"/>
      </c:lineChart>
      <c:catAx>
        <c:axId val="222242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crossAx val="222266112"/>
        <c:crosses val="autoZero"/>
        <c:auto val="1"/>
        <c:lblAlgn val="ctr"/>
        <c:lblOffset val="100"/>
        <c:noMultiLvlLbl val="0"/>
      </c:catAx>
      <c:valAx>
        <c:axId val="222266112"/>
        <c:scaling>
          <c:orientation val="minMax"/>
        </c:scaling>
        <c:delete val="1"/>
        <c:axPos val="l"/>
        <c:numFmt formatCode="General" sourceLinked="1"/>
        <c:majorTickMark val="none"/>
        <c:minorTickMark val="none"/>
        <c:tickLblPos val="nextTo"/>
        <c:crossAx val="222242688"/>
        <c:crosses val="autoZero"/>
        <c:crossBetween val="between"/>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RATING</a:t>
            </a: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cked"/>
        <c:varyColors val="0"/>
        <c:ser>
          <c:idx val="0"/>
          <c:order val="0"/>
          <c:tx>
            <c:v>Total</c:v>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0000"/>
                    </a:solidFill>
                    <a:latin typeface="+mn-lt"/>
                    <a:ea typeface="+mn-ea"/>
                    <a:cs typeface="+mn-cs"/>
                  </a:defRPr>
                </a:pPr>
                <a:endParaRPr lang="en-US"/>
              </a:p>
            </c:txPr>
            <c:dLblPos val="t"/>
            <c:showLegendKey val="0"/>
            <c:showVal val="1"/>
            <c:showCatName val="0"/>
            <c:showSerName val="0"/>
            <c:showPercent val="0"/>
            <c:showBubbleSize val="0"/>
            <c:showLeaderLines val="0"/>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3.8</c:v>
              </c:pt>
              <c:pt idx="1">
                <c:v>1557.6999999999978</c:v>
              </c:pt>
              <c:pt idx="2">
                <c:v>1998.0999999999979</c:v>
              </c:pt>
              <c:pt idx="3">
                <c:v>4</c:v>
              </c:pt>
              <c:pt idx="4">
                <c:v>1806.1999999999994</c:v>
              </c:pt>
              <c:pt idx="5">
                <c:v>8.5</c:v>
              </c:pt>
              <c:pt idx="6">
                <c:v>7.8</c:v>
              </c:pt>
              <c:pt idx="7">
                <c:v>133.59999999999997</c:v>
              </c:pt>
              <c:pt idx="8">
                <c:v>4.3</c:v>
              </c:pt>
            </c:numLit>
          </c:val>
          <c:smooth val="0"/>
          <c:extLst xmlns:c16r2="http://schemas.microsoft.com/office/drawing/2015/06/chart">
            <c:ext xmlns:c16="http://schemas.microsoft.com/office/drawing/2014/chart" uri="{C3380CC4-5D6E-409C-BE32-E72D297353CC}">
              <c16:uniqueId val="{00000000-D611-4022-A960-857666AADE8A}"/>
            </c:ext>
          </c:extLst>
        </c:ser>
        <c:dLbls>
          <c:dLblPos val="t"/>
          <c:showLegendKey val="0"/>
          <c:showVal val="1"/>
          <c:showCatName val="0"/>
          <c:showSerName val="0"/>
          <c:showPercent val="0"/>
          <c:showBubbleSize val="0"/>
        </c:dLbls>
        <c:marker val="1"/>
        <c:smooth val="0"/>
        <c:axId val="222302976"/>
        <c:axId val="222305664"/>
      </c:lineChart>
      <c:catAx>
        <c:axId val="222302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222305664"/>
        <c:crosses val="autoZero"/>
        <c:auto val="1"/>
        <c:lblAlgn val="ctr"/>
        <c:lblOffset val="100"/>
        <c:noMultiLvlLbl val="0"/>
      </c:catAx>
      <c:valAx>
        <c:axId val="222305664"/>
        <c:scaling>
          <c:orientation val="minMax"/>
        </c:scaling>
        <c:delete val="1"/>
        <c:axPos val="l"/>
        <c:numFmt formatCode="General" sourceLinked="1"/>
        <c:majorTickMark val="none"/>
        <c:minorTickMark val="none"/>
        <c:tickLblPos val="nextTo"/>
        <c:crossAx val="22230297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PRODUCT NAME</a:t>
            </a:r>
          </a:p>
        </c:rich>
      </c:tx>
      <c:layout/>
      <c:overlay val="0"/>
      <c:spPr>
        <a:noFill/>
        <a:ln>
          <a:noFill/>
        </a:ln>
        <a:effectLst/>
      </c:sp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delete val="1"/>
          <c:extLst xmlns:c16r2="http://schemas.microsoft.com/office/drawing/2015/06/char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delete val="1"/>
          <c:extLst xmlns:c16r2="http://schemas.microsoft.com/office/drawing/2015/06/char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marker>
          <c:symbol val="none"/>
        </c:marke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2"/>
          </a:solidFill>
          <a:ln w="25400">
            <a:solidFill>
              <a:schemeClr val="lt1"/>
            </a:solidFill>
          </a:ln>
          <a:effectLst/>
          <a:sp3d contourW="25400">
            <a:contourClr>
              <a:schemeClr val="lt1"/>
            </a:contourClr>
          </a:sp3d>
        </c:spPr>
      </c:pivotFmt>
      <c:pivotFmt>
        <c:idx val="8"/>
        <c:spPr>
          <a:solidFill>
            <a:schemeClr val="accent3"/>
          </a:solidFill>
          <a:ln w="25400">
            <a:solidFill>
              <a:schemeClr val="lt1"/>
            </a:solidFill>
          </a:ln>
          <a:effectLst/>
          <a:sp3d contourW="25400">
            <a:contourClr>
              <a:schemeClr val="lt1"/>
            </a:contourClr>
          </a:sp3d>
        </c:spPr>
      </c:pivotFmt>
    </c:pivotFmts>
    <c:view3D>
      <c:rotX val="30"/>
      <c:rotY val="0"/>
      <c:depthPercent val="100"/>
      <c:rAngAx val="0"/>
      <c:perspective val="3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v>Total</c:v>
          </c:tx>
          <c:dPt>
            <c:idx val="0"/>
            <c:bubble3D val="0"/>
            <c:spPr>
              <a:solidFill>
                <a:schemeClr val="accent1"/>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1-80EB-42AC-B029-E95626B37FE5}"/>
              </c:ext>
            </c:extLst>
          </c:dPt>
          <c:dPt>
            <c:idx val="1"/>
            <c:bubble3D val="0"/>
            <c:spPr>
              <a:solidFill>
                <a:schemeClr val="accent2"/>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3-80EB-42AC-B029-E95626B37FE5}"/>
              </c:ext>
            </c:extLst>
          </c:dPt>
          <c:dPt>
            <c:idx val="2"/>
            <c:bubble3D val="0"/>
            <c:spPr>
              <a:solidFill>
                <a:schemeClr val="accent3"/>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5-80EB-42AC-B029-E95626B37FE5}"/>
              </c:ext>
            </c:extLst>
          </c:dPt>
          <c:cat>
            <c:strLit>
              <c:ptCount val="3"/>
              <c:pt idx="0">
                <c:v>₹200 - ₹500</c:v>
              </c:pt>
              <c:pt idx="1">
                <c:v>&lt;₹200</c:v>
              </c:pt>
              <c:pt idx="2">
                <c:v>&gt;₹500</c:v>
              </c:pt>
            </c:strLit>
          </c:cat>
          <c:val>
            <c:numLit>
              <c:formatCode>General</c:formatCode>
              <c:ptCount val="3"/>
              <c:pt idx="0">
                <c:v>342</c:v>
              </c:pt>
              <c:pt idx="1">
                <c:v>159</c:v>
              </c:pt>
              <c:pt idx="2">
                <c:v>850</c:v>
              </c:pt>
            </c:numLit>
          </c:val>
          <c:extLst xmlns:c16r2="http://schemas.microsoft.com/office/drawing/2015/06/chart">
            <c:ext xmlns:c16="http://schemas.microsoft.com/office/drawing/2014/chart" uri="{C3380CC4-5D6E-409C-BE32-E72D297353CC}">
              <c16:uniqueId val="{00000006-80EB-42AC-B029-E95626B37FE5}"/>
            </c:ext>
          </c:extLst>
        </c:ser>
        <c:dLbls>
          <c:showLegendKey val="0"/>
          <c:showVal val="0"/>
          <c:showCatName val="0"/>
          <c:showSerName val="0"/>
          <c:showPercent val="0"/>
          <c:showBubbleSize val="0"/>
          <c:showLeaderLines val="1"/>
        </c:dLbls>
      </c:pie3D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TOTAL POTENTIAL REVENUE</a:t>
            </a:r>
          </a:p>
        </c:rich>
      </c:tx>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15:layout>
                <c:manualLayout>
                  <c:w val="0.19368044619422572"/>
                  <c:h val="0.16645851560221639"/>
                </c:manualLayout>
              </c15:layout>
            </c:ext>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15:layout>
                <c:manualLayout>
                  <c:w val="0.19368044619422572"/>
                  <c:h val="0.16645851560221639"/>
                </c:manualLayout>
              </c15:layout>
            </c:ext>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accent1"/>
          </a:solidFill>
          <a:ln>
            <a:noFill/>
          </a:ln>
          <a:effectLst/>
        </c:spPr>
        <c:dLbl>
          <c:idx val="0"/>
          <c:showLegendKey val="0"/>
          <c:showVal val="1"/>
          <c:showCatName val="0"/>
          <c:showSerName val="0"/>
          <c:showPercent val="0"/>
          <c:showBubbleSize val="0"/>
          <c:extLst xmlns:c16r2="http://schemas.microsoft.com/office/drawing/2015/06/chart">
            <c:ext xmlns:c15="http://schemas.microsoft.com/office/drawing/2012/chart" uri="{CE6537A1-D6FC-4f65-9D91-7224C49458BB}">
              <c15:layout>
                <c:manualLayout>
                  <c:w val="0.19368044619422572"/>
                  <c:h val="0.16645851560221639"/>
                </c:manualLayout>
              </c15:layout>
            </c:ext>
          </c:extLst>
        </c:dLbl>
      </c:pivotFmt>
    </c:pivotFmts>
    <c:plotArea>
      <c:layout/>
      <c:barChart>
        <c:barDir val="bar"/>
        <c:grouping val="clustered"/>
        <c:varyColors val="0"/>
        <c:ser>
          <c:idx val="0"/>
          <c:order val="0"/>
          <c:tx>
            <c:v>Total</c:v>
          </c:tx>
          <c:spPr>
            <a:solidFill>
              <a:schemeClr val="accent1"/>
            </a:solidFill>
            <a:ln>
              <a:noFill/>
            </a:ln>
            <a:effectLst/>
          </c:spPr>
          <c:invertIfNegative val="0"/>
          <c:dPt>
            <c:idx val="2"/>
            <c:invertIfNegative val="0"/>
            <c:bubble3D val="0"/>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dLbls>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4472000</c:v>
              </c:pt>
              <c:pt idx="1">
                <c:v>11628224482.380001</c:v>
              </c:pt>
              <c:pt idx="2">
                <c:v>91323918321</c:v>
              </c:pt>
              <c:pt idx="3">
                <c:v>6959700</c:v>
              </c:pt>
              <c:pt idx="4">
                <c:v>10459722337</c:v>
              </c:pt>
              <c:pt idx="5">
                <c:v>6163434</c:v>
              </c:pt>
              <c:pt idx="6">
                <c:v>151117062</c:v>
              </c:pt>
              <c:pt idx="7">
                <c:v>60778817</c:v>
              </c:pt>
              <c:pt idx="8">
                <c:v>2380050</c:v>
              </c:pt>
            </c:numLit>
          </c:val>
          <c:extLst xmlns:c16r2="http://schemas.microsoft.com/office/drawing/2015/06/chart">
            <c:ext xmlns:c16="http://schemas.microsoft.com/office/drawing/2014/chart" uri="{C3380CC4-5D6E-409C-BE32-E72D297353CC}">
              <c16:uniqueId val="{00000001-86D3-4CF5-8677-D11CE9FF0231}"/>
            </c:ext>
          </c:extLst>
        </c:ser>
        <c:dLbls>
          <c:showLegendKey val="0"/>
          <c:showVal val="1"/>
          <c:showCatName val="0"/>
          <c:showSerName val="0"/>
          <c:showPercent val="0"/>
          <c:showBubbleSize val="0"/>
        </c:dLbls>
        <c:gapWidth val="150"/>
        <c:axId val="222405376"/>
        <c:axId val="222408064"/>
      </c:barChart>
      <c:catAx>
        <c:axId val="2224053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2408064"/>
        <c:crosses val="autoZero"/>
        <c:auto val="1"/>
        <c:lblAlgn val="ctr"/>
        <c:lblOffset val="100"/>
        <c:noMultiLvlLbl val="0"/>
      </c:catAx>
      <c:valAx>
        <c:axId val="222408064"/>
        <c:scaling>
          <c:orientation val="minMax"/>
        </c:scaling>
        <c:delete val="1"/>
        <c:axPos val="b"/>
        <c:numFmt formatCode="General" sourceLinked="1"/>
        <c:majorTickMark val="none"/>
        <c:minorTickMark val="none"/>
        <c:tickLblPos val="nextTo"/>
        <c:crossAx val="22240537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Lst>
</c:chartSpac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2</xdr:col>
      <xdr:colOff>114300</xdr:colOff>
      <xdr:row>4</xdr:row>
      <xdr:rowOff>114300</xdr:rowOff>
    </xdr:from>
    <xdr:to>
      <xdr:col>4</xdr:col>
      <xdr:colOff>171450</xdr:colOff>
      <xdr:row>6</xdr:row>
      <xdr:rowOff>0</xdr:rowOff>
    </xdr:to>
    <xdr:sp macro="" textlink="">
      <xdr:nvSpPr>
        <xdr:cNvPr id="4" name="Rectangle 3"/>
        <xdr:cNvSpPr/>
      </xdr:nvSpPr>
      <xdr:spPr>
        <a:xfrm>
          <a:off x="1333500" y="876300"/>
          <a:ext cx="1276350" cy="266700"/>
        </a:xfrm>
        <a:prstGeom prst="rect">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lang="en-US" sz="1100"/>
            <a:t>product Rating Vs Discount Rating</a:t>
          </a:r>
        </a:p>
        <a:p>
          <a:pPr algn="l"/>
          <a:endParaRPr lang="en-US" sz="1100"/>
        </a:p>
      </xdr:txBody>
    </xdr:sp>
    <xdr:clientData/>
  </xdr:twoCellAnchor>
  <xdr:twoCellAnchor>
    <xdr:from>
      <xdr:col>4</xdr:col>
      <xdr:colOff>242887</xdr:colOff>
      <xdr:row>1</xdr:row>
      <xdr:rowOff>171450</xdr:rowOff>
    </xdr:from>
    <xdr:to>
      <xdr:col>13</xdr:col>
      <xdr:colOff>419100</xdr:colOff>
      <xdr:row>16</xdr:row>
      <xdr:rowOff>57150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0</xdr:colOff>
      <xdr:row>19</xdr:row>
      <xdr:rowOff>0</xdr:rowOff>
    </xdr:from>
    <xdr:to>
      <xdr:col>10</xdr:col>
      <xdr:colOff>297962</xdr:colOff>
      <xdr:row>33</xdr:row>
      <xdr:rowOff>121790</xdr:rowOff>
    </xdr:to>
    <xdr:graphicFrame macro="">
      <xdr:nvGraphicFramePr>
        <xdr:cNvPr id="17" name="Chart 16">
          <a:extLst>
            <a:ext uri="{FF2B5EF4-FFF2-40B4-BE49-F238E27FC236}">
              <a16:creationId xmlns="" xmlns:a16="http://schemas.microsoft.com/office/drawing/2014/main" id="{6F98867C-883C-44A0-91CE-0F0A47C4F1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0</xdr:colOff>
      <xdr:row>37</xdr:row>
      <xdr:rowOff>0</xdr:rowOff>
    </xdr:from>
    <xdr:to>
      <xdr:col>12</xdr:col>
      <xdr:colOff>297962</xdr:colOff>
      <xdr:row>51</xdr:row>
      <xdr:rowOff>121790</xdr:rowOff>
    </xdr:to>
    <xdr:graphicFrame macro="">
      <xdr:nvGraphicFramePr>
        <xdr:cNvPr id="18" name="Chart 17">
          <a:extLst>
            <a:ext uri="{FF2B5EF4-FFF2-40B4-BE49-F238E27FC236}">
              <a16:creationId xmlns="" xmlns:a16="http://schemas.microsoft.com/office/drawing/2014/main" id="{F5194B8A-D75F-40D1-B658-5E32F8293C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0</xdr:colOff>
      <xdr:row>70</xdr:row>
      <xdr:rowOff>0</xdr:rowOff>
    </xdr:from>
    <xdr:to>
      <xdr:col>13</xdr:col>
      <xdr:colOff>306596</xdr:colOff>
      <xdr:row>84</xdr:row>
      <xdr:rowOff>139059</xdr:rowOff>
    </xdr:to>
    <xdr:graphicFrame macro="">
      <xdr:nvGraphicFramePr>
        <xdr:cNvPr id="20" name="Chart 19">
          <a:extLst>
            <a:ext uri="{FF2B5EF4-FFF2-40B4-BE49-F238E27FC236}">
              <a16:creationId xmlns="" xmlns:a16="http://schemas.microsoft.com/office/drawing/2014/main" id="{EB939CF9-159E-4402-B067-09A60913FF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0</xdr:colOff>
      <xdr:row>88</xdr:row>
      <xdr:rowOff>0</xdr:rowOff>
    </xdr:from>
    <xdr:to>
      <xdr:col>13</xdr:col>
      <xdr:colOff>306596</xdr:colOff>
      <xdr:row>102</xdr:row>
      <xdr:rowOff>139059</xdr:rowOff>
    </xdr:to>
    <xdr:graphicFrame macro="">
      <xdr:nvGraphicFramePr>
        <xdr:cNvPr id="21" name="Chart 20">
          <a:extLst>
            <a:ext uri="{FF2B5EF4-FFF2-40B4-BE49-F238E27FC236}">
              <a16:creationId xmlns="" xmlns:a16="http://schemas.microsoft.com/office/drawing/2014/main" id="{58927205-CDB4-4199-8A00-CB6F36AC71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0</xdr:colOff>
      <xdr:row>105</xdr:row>
      <xdr:rowOff>0</xdr:rowOff>
    </xdr:from>
    <xdr:to>
      <xdr:col>13</xdr:col>
      <xdr:colOff>306596</xdr:colOff>
      <xdr:row>119</xdr:row>
      <xdr:rowOff>139059</xdr:rowOff>
    </xdr:to>
    <xdr:graphicFrame macro="">
      <xdr:nvGraphicFramePr>
        <xdr:cNvPr id="22" name="Chart 21">
          <a:extLst>
            <a:ext uri="{FF2B5EF4-FFF2-40B4-BE49-F238E27FC236}">
              <a16:creationId xmlns="" xmlns:a16="http://schemas.microsoft.com/office/drawing/2014/main" id="{A8699C64-CEFD-4D30-92E6-7BF53D305B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0</xdr:colOff>
      <xdr:row>123</xdr:row>
      <xdr:rowOff>0</xdr:rowOff>
    </xdr:from>
    <xdr:to>
      <xdr:col>14</xdr:col>
      <xdr:colOff>306596</xdr:colOff>
      <xdr:row>137</xdr:row>
      <xdr:rowOff>139058</xdr:rowOff>
    </xdr:to>
    <xdr:graphicFrame macro="">
      <xdr:nvGraphicFramePr>
        <xdr:cNvPr id="23" name="Chart 22">
          <a:extLst>
            <a:ext uri="{FF2B5EF4-FFF2-40B4-BE49-F238E27FC236}">
              <a16:creationId xmlns="" xmlns:a16="http://schemas.microsoft.com/office/drawing/2014/main" id="{020E2290-8748-4A45-AC36-F7B1218381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0</xdr:colOff>
      <xdr:row>160</xdr:row>
      <xdr:rowOff>0</xdr:rowOff>
    </xdr:from>
    <xdr:to>
      <xdr:col>14</xdr:col>
      <xdr:colOff>306596</xdr:colOff>
      <xdr:row>174</xdr:row>
      <xdr:rowOff>139058</xdr:rowOff>
    </xdr:to>
    <xdr:graphicFrame macro="">
      <xdr:nvGraphicFramePr>
        <xdr:cNvPr id="24" name="Chart 23">
          <a:extLst>
            <a:ext uri="{FF2B5EF4-FFF2-40B4-BE49-F238E27FC236}">
              <a16:creationId xmlns="" xmlns:a16="http://schemas.microsoft.com/office/drawing/2014/main" id="{D49DA34C-7D3C-42DD-A7A2-78AD216026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6</xdr:col>
      <xdr:colOff>0</xdr:colOff>
      <xdr:row>141</xdr:row>
      <xdr:rowOff>0</xdr:rowOff>
    </xdr:from>
    <xdr:to>
      <xdr:col>13</xdr:col>
      <xdr:colOff>306596</xdr:colOff>
      <xdr:row>155</xdr:row>
      <xdr:rowOff>139058</xdr:rowOff>
    </xdr:to>
    <xdr:graphicFrame macro="">
      <xdr:nvGraphicFramePr>
        <xdr:cNvPr id="25" name="Chart 24">
          <a:extLst>
            <a:ext uri="{FF2B5EF4-FFF2-40B4-BE49-F238E27FC236}">
              <a16:creationId xmlns="" xmlns:a16="http://schemas.microsoft.com/office/drawing/2014/main" id="{CFAA2FEA-FC95-4CB7-A321-33A943FB7B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7</xdr:col>
      <xdr:colOff>0</xdr:colOff>
      <xdr:row>178</xdr:row>
      <xdr:rowOff>0</xdr:rowOff>
    </xdr:from>
    <xdr:to>
      <xdr:col>14</xdr:col>
      <xdr:colOff>306596</xdr:colOff>
      <xdr:row>192</xdr:row>
      <xdr:rowOff>139059</xdr:rowOff>
    </xdr:to>
    <xdr:graphicFrame macro="">
      <xdr:nvGraphicFramePr>
        <xdr:cNvPr id="26" name="Chart 25">
          <a:extLst>
            <a:ext uri="{FF2B5EF4-FFF2-40B4-BE49-F238E27FC236}">
              <a16:creationId xmlns="" xmlns:a16="http://schemas.microsoft.com/office/drawing/2014/main" id="{459659FF-62FE-4524-83E6-553FD0386C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120650</xdr:colOff>
      <xdr:row>0</xdr:row>
      <xdr:rowOff>146050</xdr:rowOff>
    </xdr:from>
    <xdr:to>
      <xdr:col>3</xdr:col>
      <xdr:colOff>180975</xdr:colOff>
      <xdr:row>14</xdr:row>
      <xdr:rowOff>92075</xdr:rowOff>
    </xdr:to>
    <mc:AlternateContent xmlns:mc="http://schemas.openxmlformats.org/markup-compatibility/2006" xmlns:a14="http://schemas.microsoft.com/office/drawing/2010/main">
      <mc:Choice Requires="a14">
        <xdr:graphicFrame macro="">
          <xdr:nvGraphicFramePr>
            <xdr:cNvPr id="27" name="Main Category">
              <a:extLst>
                <a:ext uri="{FF2B5EF4-FFF2-40B4-BE49-F238E27FC236}">
                  <a16:creationId xmlns="" xmlns:a16="http://schemas.microsoft.com/office/drawing/2014/main" id="{DAB95054-361D-BEA9-D74E-E8B0423AEEEC}"/>
                </a:ext>
              </a:extLst>
            </xdr:cNvPr>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mlns="">
        <xdr:sp macro="" textlink="">
          <xdr:nvSpPr>
            <xdr:cNvPr id="0" name=""/>
            <xdr:cNvSpPr>
              <a:spLocks noTextEdit="1"/>
            </xdr:cNvSpPr>
          </xdr:nvSpPr>
          <xdr:spPr>
            <a:xfrm>
              <a:off x="120650" y="146050"/>
              <a:ext cx="1889125" cy="2613025"/>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xdr:from>
      <xdr:col>3</xdr:col>
      <xdr:colOff>152400</xdr:colOff>
      <xdr:row>19</xdr:row>
      <xdr:rowOff>152400</xdr:rowOff>
    </xdr:from>
    <xdr:to>
      <xdr:col>10</xdr:col>
      <xdr:colOff>450362</xdr:colOff>
      <xdr:row>34</xdr:row>
      <xdr:rowOff>83690</xdr:rowOff>
    </xdr:to>
    <xdr:graphicFrame macro="">
      <xdr:nvGraphicFramePr>
        <xdr:cNvPr id="28" name="Chart 27">
          <a:extLst>
            <a:ext uri="{FF2B5EF4-FFF2-40B4-BE49-F238E27FC236}">
              <a16:creationId xmlns="" xmlns:a16="http://schemas.microsoft.com/office/drawing/2014/main" id="{6F98867C-883C-44A0-91CE-0F0A47C4F1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xdr:col>
      <xdr:colOff>414337</xdr:colOff>
      <xdr:row>53</xdr:row>
      <xdr:rowOff>19050</xdr:rowOff>
    </xdr:from>
    <xdr:to>
      <xdr:col>11</xdr:col>
      <xdr:colOff>109537</xdr:colOff>
      <xdr:row>67</xdr:row>
      <xdr:rowOff>95250</xdr:rowOff>
    </xdr:to>
    <xdr:graphicFrame macro="">
      <xdr:nvGraphicFramePr>
        <xdr:cNvPr id="29" name="Chart 2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6</xdr:col>
      <xdr:colOff>166687</xdr:colOff>
      <xdr:row>195</xdr:row>
      <xdr:rowOff>76200</xdr:rowOff>
    </xdr:from>
    <xdr:to>
      <xdr:col>13</xdr:col>
      <xdr:colOff>471487</xdr:colOff>
      <xdr:row>209</xdr:row>
      <xdr:rowOff>152400</xdr:rowOff>
    </xdr:to>
    <xdr:graphicFrame macro="">
      <xdr:nvGraphicFramePr>
        <xdr:cNvPr id="30" name="Chart 2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openxmlformats.org/officeDocument/2006/relationships/externalLinkPath" Target="/Users/USER/AppData/Local/Microsoft/Windows/INetCache/IE/FTKV9J3X/Amazon_Product_tables_NEW%5b1%5d.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USER" refreshedDate="45844.391549768516" createdVersion="4" refreshedVersion="4" minRefreshableVersion="3" recordCount="1351">
  <cacheSource type="worksheet">
    <worksheetSource name="Table1"/>
  </cacheSource>
  <cacheFields count="25">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Category" numFmtId="0">
      <sharedItems/>
    </cacheField>
    <cacheField name="Level 3 Category" numFmtId="0">
      <sharedItems containsBlank="1"/>
    </cacheField>
    <cacheField name="Level 4 Category" numFmtId="0">
      <sharedItems containsBlank="1"/>
    </cacheField>
    <cacheField name="discounted_price" numFmtId="164">
      <sharedItems containsSemiMixedTypes="0" containsString="0" containsNumber="1" minValue="39" maxValue="77990"/>
    </cacheField>
    <cacheField name="Price Range Bucket" numFmtId="164">
      <sharedItems count="3">
        <s v="₹200 - ₹500"/>
        <s v="&lt;₹200"/>
        <s v="&gt;₹500"/>
      </sharedItems>
    </cacheField>
    <cacheField name="actual_price" numFmtId="164">
      <sharedItems containsSemiMixedTypes="0" containsString="0" containsNumber="1" minValue="39" maxValue="139900"/>
    </cacheField>
    <cacheField name="discount_percentage" numFmtId="164">
      <sharedItems containsSemiMixedTypes="0" containsString="0" containsNumber="1" minValue="0" maxValue="0.94"/>
    </cacheField>
    <cacheField name="Average Discount %" numFmtId="164">
      <sharedItems count="1">
        <e v="#VALUE!"/>
      </sharedItems>
    </cacheField>
    <cacheField name="Discount Range Bucket" numFmtId="164">
      <sharedItems count="2">
        <s v="50% or more"/>
        <s v="&lt;50%"/>
      </sharedItems>
    </cacheField>
    <cacheField name="rating" numFmtId="164">
      <sharedItems containsSemiMixedTypes="0" containsString="0" containsNumber="1" minValue="0" maxValue="5"/>
    </cacheField>
    <cacheField name="rating_count" numFmtId="164">
      <sharedItems containsString="0" containsBlank="1" containsNumber="1" containsInteger="1" minValue="2" maxValue="426973" count="1118">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fieldGroup base="14">
        <rangePr autoStart="0" autoEnd="0" startNum="0" endNum="10" groupInterval="5"/>
        <groupItems count="4">
          <s v="&lt;0 or (blank)"/>
          <s v="0-4"/>
          <s v="5-10"/>
          <s v="&gt;10"/>
        </groupItems>
      </fieldGroup>
    </cacheField>
    <cacheField name="Rating Score" numFmtId="164">
      <sharedItems containsSemiMixedTypes="0" containsString="0" containsNumber="1" minValue="0" maxValue="1878681.2000000002"/>
    </cacheField>
    <cacheField name="Total Pontential Revenue" numFmtId="164">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r:id="rId1" refreshedBy="USER" refreshedDate="45840.611032523149" createdVersion="4" refreshedVersion="4" minRefreshableVersion="3" recordCount="1351">
  <cacheSource type="worksheet">
    <worksheetSource name="Table1" sheet=".xlsx" r:id="rId2"/>
  </cacheSource>
  <cacheFields count="24">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Category"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Level 3 Category" numFmtId="0">
      <sharedItems containsBlank="1" count="72">
        <s v="Cables&amp;Accessories"/>
        <s v="NetworkAdapters"/>
        <s v="Accessories"/>
        <s v="Televisions"/>
        <s v="Projectors"/>
        <s v="SatelliteEquipment"/>
        <s v="MediaStreamingDevices"/>
        <s v="AVReceivers&amp;Amplifiers"/>
        <s v="Speakers"/>
        <s v="SmartWatches"/>
        <s v="MobileAccessories"/>
        <s v="Smartphones&amp;BasicMobiles"/>
        <s v="MemoryCards"/>
        <s v="Headphones"/>
        <s v="LaptopAccessories"/>
        <s v="Adapters"/>
        <s v="PenDrives"/>
        <s v="Keyboards,Mice&amp;InputDevices"/>
        <s v="Condenser"/>
        <s v="DisposableBatteries"/>
        <s v="Paper"/>
        <s v="Scrapbooking"/>
        <s v="ExternalHardDisks"/>
        <s v="VideoCameras"/>
        <s v="Calculators"/>
        <s v="Repeaters&amp;Extenders"/>
        <s v="Inks,Toners&amp;Cartridges"/>
        <s v="PCGamingPeripherals"/>
        <s v="PaintingMaterials"/>
        <s v="HardDiskBags"/>
        <s v="Flashes"/>
        <m/>
        <s v="Routers"/>
        <s v="RechargeableBatteries"/>
        <s v="USBGadgets"/>
        <s v="SecurityCameras"/>
        <s v="TabletAccessories"/>
        <s v="USBHubs"/>
        <s v="Audio&amp;VideoAccessories"/>
        <s v="ExternalMemoryCardReaders"/>
        <s v="Memory"/>
        <s v="UninterruptedPowerSupplies"/>
        <s v="Cases"/>
        <s v="Adapters&amp;Multi-Outlets"/>
        <s v="InternalSolidStateDrives"/>
        <s v="DataCards&amp;Dongles"/>
        <s v="DrawingMaterials"/>
        <s v="InternalHardDrives"/>
        <s v="Printers"/>
        <s v="Earpads"/>
        <s v="Drawing&amp;PaintingSupplies"/>
        <s v="ExternalSolidStateDrives"/>
        <s v="SurgeProtectors"/>
        <s v="CordManagement"/>
        <s v="HardDriveAccessories"/>
        <s v="TraditionalLaptops"/>
        <s v="SmallKitchenAppliances"/>
        <s v="RoomHeaters"/>
        <s v="Vacuum,Cleaning&amp;Ironing"/>
        <s v="KitchenTools"/>
        <s v="WaterHeaters&amp;Geysers"/>
        <s v="LaundryOrganization"/>
        <s v="Fans"/>
        <s v="Coffee,Tea&amp;Espresso"/>
        <s v="WaterPurifiers&amp;Accessories"/>
        <s v="InteriorAccessories"/>
        <s v="AirPurifiers"/>
        <s v="SewingMachines&amp;Accessories"/>
        <s v="HealthMonitors"/>
        <s v="Humidifiers"/>
        <s v="AirConditioners"/>
        <s v="Parts&amp;Accessories"/>
      </sharedItems>
    </cacheField>
    <cacheField name="Level 4 Category" numFmtId="0">
      <sharedItems containsBlank="1" count="137">
        <s v="Cables"/>
        <s v="WirelessUSBAdapters"/>
        <s v="SmartTelevisions"/>
        <s v="RemoteControls"/>
        <s v="StandardTelevisions"/>
        <s v="TVMounts,Stands&amp;Turntables"/>
        <s v="SpeakerAccessories"/>
        <m/>
        <s v="Adapters"/>
        <s v="SatelliteReceivers"/>
        <s v="StreamingClients"/>
        <s v="TowerSpeakers"/>
        <s v="3DGlasses"/>
        <s v="Chargers"/>
        <s v="Smartphones"/>
        <s v="MicroSD"/>
        <s v="BasicMobiles"/>
        <s v="In-Ear"/>
        <s v="AutomobileAccessories"/>
        <s v="Cables&amp;Adapters"/>
        <s v="Photo&amp;VideoAccessories"/>
        <s v="Stands"/>
        <s v="CableConnectionProtectors"/>
        <s v="D√©cor"/>
        <s v="Maintenance,Upkeep&amp;Repairs"/>
        <s v="StylusPens"/>
        <s v="Mounts"/>
        <s v="Cases&amp;Covers"/>
        <s v="On-Ear"/>
        <s v="CameraPrivacyCovers"/>
        <s v="Mice"/>
        <s v="GraphicTablets"/>
        <s v="Lapdesks"/>
        <s v="NotebookComputerStands"/>
        <s v="Keyboards"/>
        <s v="Stationery"/>
        <s v="Tape"/>
        <s v="Keyboard&amp;MouseSets"/>
        <s v="Tripods&amp;Monopods"/>
        <s v="Scientific"/>
        <s v="InkjetInkCartridges"/>
        <s v="Keyboard&amp;MiceAccessories"/>
        <s v="GamingMice"/>
        <s v="Paints"/>
        <s v="Macro&amp;RinglightFlashes"/>
        <s v="Over-Ear"/>
        <s v="BluetoothSpeakers"/>
        <s v="BluetoothAdapters"/>
        <s v="USBtoUSBAdapters"/>
        <s v="Film"/>
        <s v="Lamps"/>
        <s v="Cleaners"/>
        <s v="DomeCameras"/>
        <s v="ScreenProtectors"/>
        <s v="Gamepads"/>
        <s v="Basic"/>
        <s v="PCMicrophones"/>
        <s v="OutdoorSpeakers"/>
        <s v="Bags&amp;Sleeves"/>
        <s v="SecureDigitalCards"/>
        <s v="Webcams&amp;VoIPEquipment"/>
        <s v="CoolingPads"/>
        <s v="Copy&amp;PrintingPaper"/>
        <s v="MultimediaSpeakerSystems"/>
        <s v="LaptopChargers&amp;PowerSupplies"/>
        <s v="PCSpeakers"/>
        <s v="Batteries&amp;Chargers"/>
        <s v="Bags,Cases&amp;Sleeves"/>
        <s v="DrawingMedia"/>
        <s v="PCHeadsets"/>
        <s v="GamingKeyboards"/>
        <s v="SoundbarSpeakers"/>
        <s v="InkjetPrinters"/>
        <s v="ColouringPens&amp;Markers"/>
        <s v="Headsets"/>
        <s v="PowerLANAdapters"/>
        <s v="InkjetInkRefills&amp;Kits"/>
        <s v="PhotoStudio&amp;Lighting"/>
        <s v="Financial&amp;Business"/>
        <s v="TonerCartridges"/>
        <s v="Caddies"/>
        <s v="Kettles&amp;HotWaterDispensers"/>
        <s v="ElectricHeaters"/>
        <s v="FanHeaters"/>
        <s v="Irons,Steamers&amp;Accessories"/>
        <s v="DigitalKitchenScales"/>
        <s v="ManualChoppers&amp;Chippers"/>
        <s v="InductionCooktop"/>
        <s v="HandBlenders"/>
        <s v="MixerGrinders"/>
        <s v="InstantWaterHeaters"/>
        <s v="StorageWaterHeaters"/>
        <s v="ImmersionRods"/>
        <s v="DeepFatFryers"/>
        <s v="LaundryBaskets"/>
        <s v="JuicerMixerGrinders"/>
        <s v="Vacuums&amp;FloorCare"/>
        <s v="EggBoilers"/>
        <s v="SandwichMakers"/>
        <s v="MiniFoodProcessors&amp;Choppers"/>
        <s v="VacuumSealers"/>
        <s v="CeilingFans"/>
        <s v="PressureWashers,Steam&amp;WindowCleaners"/>
        <s v="HalogenHeaters"/>
        <s v="Pop-upToasters"/>
        <s v="HeatConvectors"/>
        <s v="CoffeeGrinders"/>
        <s v="ExhaustFans"/>
        <s v="DripCoffeeMachines"/>
        <s v="WaterPurifierAccessories"/>
        <s v="WaterCartridges"/>
        <s v="Rice&amp;PastaCookers"/>
        <s v="AirPurifiers&amp;Ionizers"/>
        <s v="HEPAAirPurifiers"/>
        <s v="WaterFilters&amp;Purifiers"/>
        <s v="LaundryBags"/>
        <s v="Sewing&amp;EmbroideryMachines"/>
        <s v="IroningAccessories"/>
        <s v="HandMixers"/>
        <s v="Mills&amp;Grinders"/>
        <s v="OvenToasterGrills"/>
        <s v="Juicers"/>
        <s v="WeighingScales"/>
        <s v="EspressoMachines"/>
        <s v="TableFans"/>
        <s v="MilkFrothers"/>
        <s v="SmallApplianceParts&amp;Accessories"/>
        <s v="YogurtMakers"/>
        <s v="Split-SystemAirConditioners"/>
        <s v="WaffleMakers&amp;Irons"/>
        <s v="StovetopEspressoPots"/>
        <s v="CoffeeMakerAccessories"/>
        <s v="CoffeePresses"/>
        <s v="RotiMakers"/>
        <s v="FanParts&amp;Accessories"/>
        <s v="StandMixers"/>
        <s v="PedestalFans"/>
      </sharedItems>
    </cacheField>
    <cacheField name="discounted_price" numFmtId="164">
      <sharedItems containsSemiMixedTypes="0" containsString="0" containsNumber="1" minValue="39" maxValue="77990"/>
    </cacheField>
    <cacheField name="Price Range Bucket" numFmtId="164">
      <sharedItems count="3">
        <s v="₹200 - ₹500"/>
        <s v="&lt;₹200"/>
        <s v="&gt;₹500"/>
      </sharedItems>
    </cacheField>
    <cacheField name="actual_price" numFmtId="164">
      <sharedItems containsSemiMixedTypes="0" containsString="0" containsNumber="1" minValue="39" maxValue="139900"/>
    </cacheField>
    <cacheField name="discount_percentage" numFmtId="164">
      <sharedItems containsSemiMixedTypes="0" containsString="0" containsNumber="1" minValue="0" maxValue="0.94"/>
    </cacheField>
    <cacheField name="Average Discount %" numFmtId="164">
      <sharedItems containsSemiMixedTypes="0" containsString="0" containsNumber="1" minValue="39" maxValue="139856"/>
    </cacheField>
    <cacheField name="Discount Range Bucket" numFmtId="164">
      <sharedItems count="2">
        <s v="50% or more"/>
        <s v="&lt;50%"/>
      </sharedItems>
    </cacheField>
    <cacheField name="rating" numFmtId="164">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164">
      <sharedItems containsString="0" containsBlank="1" containsNumber="1" containsInteger="1" minValue="2" maxValue="426973" count="1118">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Total Pontential Revenue" numFmtId="164">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ount="1186">
        <s v="R3HXWT0LRP0NMF,R2AJM3LFTLZHFO,R6AQJGUP6P86,R1KD19VHEDV0OR,R3C02RMYQMK6FC,R39GQRVBUZBWGY,R2K9EDOE15QIRJ,R3OI7YT648TL8I"/>
        <s v="RGIQEG07R9HS2,R1SMWZQ86XIN8U,R2J3Y1WL29GWDE,RYGGS0M09S3KY,R17KQRUTAN5DKS,R3AAQGS6HP2QUK,R1HDNOG6TO2CCA,R3PHKXYA5AFEOU"/>
        <s v="R3J3EQQ9TZI5ZJ,R3E7WBGK7ID0KV,RWU79XKQ6I1QF,R25X4TBMPY91LX,R27OK7G99VK0TR,R207CYDCHJJTCJ,R3PCU8XMU173BT,R1IMONDOWRNU5V"/>
        <s v="R3EEUZKKK9J36I,R3HJVYCLYOY554,REDECAZ7AMPQC,R1CLH2ULIVG5U3,R2DMKIBGFKBD6R,RC89B5IAJUTR5,R3B3DDON5FH8DS,R13WAEJDI5RS36"/>
        <s v="R1BP4L2HH9TFUP,R16PVJEXKV6QZS,R2UPDB81N66T4P,R3KK4GT934ST3I,RCFHMWUSBIJO,RDO7DACXMAJ84,R3A6MEZL3LY66Z,R1ESIEKPGAYA29"/>
        <s v="R7S8ANNSDPR40,R3CLZFLHVJU26P,RFF7U7MPQFUGR,R1MV1NKC23DWPI,R11D3U0V2XKDKF,R18MP1KLUE18PC,RWGJNVEH5ZQME,R1XN72FU6Q37IH"/>
        <s v="R8E73K2KWJRDS,RSD0JTIIWQQL8,R64CRSTE9SLW1,R2FRTNIIUFJE1F,RWGNX3W7UOJ7W,R32TYHHODHTF5D,RQL9ZMQUTY7P2,R280XJ5VZUBOXV"/>
        <s v="R2X090D1YHACKR,R32ZCIH9AFNJ60,R3N57EVVG0EHAF,R3QWLE8JHROKC1,R2VTSDOOUTSQ5X,R3E6FZ75Q074KH,R1SYBQLTPFCW20,RYQT96J8HPIXE"/>
        <s v="R1LW6NWSVTVZ2H,R3VR5WFKUS15C5,R2F6GC79OYWUKQ,R3QZ19MECGWG9A,R2MPU42MYK7GPO,R33DVXFB4VYPZZ,R1SQ7OGFR4JRUR,R1S5F9QI0M1VBZ"/>
        <s v="R11MQS7WD9C3I0,R2AKH69XQY8BY4,R8GBOLYUN5UP6,R1AYVO4R25KJTA,R1HT6XM787V7FV,R339XJL1GMKHA3,R175VFSB2A32HG,R35T9LXYBSP09G"/>
        <s v="R1FKOKZ3HHKJBZ,R2WNMZI1EXTA0H,RCA1M3W4RIXUR,R3BKCLL6D7ZLIX,REVSR0ILY3547,R15W5KMQB95IV5,R10PB68FRUHT5V,R3TLCE9JSBU3UP"/>
        <s v="R1QETDIPRCX4S0,RARQYQ8POOFA9,R952F931MCOR5,R3LLDHV3WXED9C,R282YHZ5A4GMY4,R34W3B1C7RP98Q,R1467F9VL3DLSY,R3KLQRR1UM44JG"/>
        <s v="R20XIOU25HEX80,R2X55FA2EEUEYM,R393Z224NBTDLN,R3Q4ZCHWSAQD5B,R1AE3A4NSVM9SC,R2U1YAAZE07I1V,R36NVL58WQ7D64,R1E7GPZ569TBIZ"/>
        <s v="R2JPQNKCOE10UK,RQI80JG2WZXNF,R2LYZ4CUWPMUJN,R1ZBD2ZB2ZYEWX,R2ITEDC9KOCY3N,R1115HIQP3BKKJ,R31OMS6DNMI7M,R2DCFXQMUNO93L"/>
        <s v="R13UTIA6KOF6QV,R2UGDZSGFF01K7,RHHIZ45VYU5X6,R14N9HBE5EIUY0,R2WMW096T9Y0OU,R1SHIIE6M72825,R22P6BE9DBME4F,R2TEINENXTIHT2"/>
        <s v="R2BP8Y5OJXKJLF,R218813TNRHNSY,R3VIKEVJ5DBF5G,R2PQNCTR8TQCT4,R3FI11UEJC9ZOJ,R3ULCCZZHBNLA4,RELIQ4H7CYX2Q,R3ALQNTJN4ER9N"/>
        <s v="R2PNR69G0BQG2F,R31A0WWDEYMKEW,R2C4XEWFLVU7JV,RYWES5AT5FQO6,R1PGWAY5TEWLT4,R32542OPR0QC4I,R2JDJEVZ2G7EEK,R36EHHPAQNSSOF"/>
        <s v="R12D1BZF9MU8TN,R32MNCWO5LGFCG,RZU3UK8OZKD6X,R3BSTKR3JUW6GY,R1ARVYPXS4XPB7,R1V6GDYE2IBX8O,R28EG2PXZTJL90,R2SQNU7OIOOLHT"/>
        <s v="R1GYK05NN6747O,R1J21BZ29NGQF9,R16JCHEILBYOMW,R2WVVS88M7SH18,R2MQ3VB8ZTUS48,RBJPTKHYQ7G7U,R37PKO5FUPJW35,R38R2YC2J2BMWR"/>
        <s v="R1SN0D4DFBKAZI,R1SX5L77L2CD6V,R1NAZ6M4QBUJMK,R25I5FXOJA76KS,R32V7DQLDSKJ99,R8QWY8HXI120P,R2OZPGGMUCLSC1,R1G4SA1P865EIS"/>
        <s v="R3F4T5TRYPTMIG,R3DQIEC603E7AY,R1O4Z15FD40PV5,RDVX50PD4CTFE,R3H6WKG0TA5CGU,R3Q3L1KP5QWPV3,RU0LU2PAIIME,R20FTANBPFA653"/>
        <s v="R1EBS3566VCSCG,R24MB66WRPSN2A,R25UU2M1B9BO5X,R1NXW7PGVND2LE,R3OSBPH7X9AQUK,R2I8RVEPDM0IMQ,R5RES2LABIW7Q,R3A3IRV8ZWP1U9"/>
        <s v="R2DIHMHOPYEASB,R24RHE9B30YXWQ,R3DYXQZQA6PPHM,R2458DMQ9C2Z4F,R36C67830VNHAA,R2GE3ZI47UVVO,R1XMBPKJ1QP1Q9,R1L6PX82T6UT6P"/>
        <s v="R3COVVOP2R7Z28,R2T6WHEO2ONNDD,RUFFV2QR43OCM,R2LK4WPIHJ7WDA,R6IPR9FHZ5BOT,R3DU4LFGTAIEMN,RVHHM5FW31JN1,R1QA870NJWIODF"/>
        <s v="R249YCZVKYR5XD,R1GHL3EYAQ4ZMT,R1M0NVGZXK8NGO,R3O3MTC9L2VAJ5,RS2B5ERC0SV1O,RY1GC09VYZQT8,R29MVX7H69YMY5,R2M6TTXAWRQT5G"/>
        <s v="R1Y30KU04V3QF4,RK3DSUGKIZT8Z,R3BIG7J6V2JZTU,R1QI1HTJPGLS5O,R3SETXTOZ47CM4,R10SL1Q7F6CHBK,R1CBYX6RCGU739,R3PGNXSPA35NB3"/>
        <s v="R1G4I5FLAHM16P,R1DXRMVWV2OVE8,R2BJFG3I9TAZ2P,R35RERUQG5AERU,RQVMA35UH4D2P,R2WKO9Y6VGUOOP,R1NECHJ8DC9INS,RDDDU5N0JHZS7"/>
        <s v="R1C8MVU3EIX56Y,R10RUXC7JD5S4I,R1AFBZ5PYTHO1Z,R3GQL7YKAFJMEN,R3B6H5JPG134KN,RUG04XHXRXK95,R2Q1OYOIJI5673,RJX2WGB0X99SY"/>
        <s v="R223OIZPTZ994S,RATMJ847EPDQX,RHWJXUIB7QJY4,RKKX7CGMNCZLA,RL8AFQ3JO8B1N,R152XS08W2OG38,R2RS0DMJ29X2W6,RLLQ8T7VXWR65"/>
        <s v="R2S0AYWUV349HP,R35OW9CYQNAYHY,R3B3DDF1D5NULK,R3LZQDRMNS5CZO,RUGI31F4HDHOV,R24GFJRFT12S6S,R231AEG1IO02JM,RD31MI3UMAXP8"/>
        <s v="R2Z9ENI1BK4EAB,R2JTBG4GO7WPMG,R3GKCN4UH999M8,R3EGXE69JQH9AG,RCX9JVSY2ISRL,R1UVGU3RQMOG49,R2VQFSALVKRALF,R1M45F72399D3L"/>
        <s v="R1Q323BB35OP30,RJ0CSQUUWFF9W,R23OB4XMH3S9QD,R1K5FQR6CYMQAV,R3QMD6JDUGQUCI,R1R5LTMWOXI38M,R241G3F07D3OBH,R1O7BQ61DXRVWW"/>
        <s v="R213ILI3XNVHQ0,R1LZN1V8UCR9IU,R1EBFTZINSJ0LG,R3BKR3VZ1U81LW,R5OJ20F8H5T8U,R1FKQR9LSBVLH2,R3R8UN7IQY7EIT,R2WBDNEW6HCVSH"/>
        <s v="RW294SCHB5QTK,R24AGC1O5RVWYI,R3NT7AA2V3I2FB,R2WGLZMFMUHY4G,R34ZQBSQFAGSQB,R26YQ2I8VG8AXE,R1M1FEBTZ4UHXZ,R1QV3OMDYZ42VP"/>
        <s v="R2J3Q3BUHJ2S7E,R2H2ELE1DG24VY,R1U1S7X7BPSZBU,R9XVQWX40D175,REHUMWC9Q9EAG,RLEFI0WUITF14,R1M41TK6XDE47C,RUM8TBPKUE5UF"/>
        <s v="R32JZC43P990BL,R3H7SAJ305WZL4,R37X6NTSTYLVQA,R2D7LP2EBIX3W8,R3C7TL9CMBKBQK,R3UI3Z6GBVW39Z,R331DK9D3GC0XJ,R2G3RRE7N560V7"/>
        <s v="R2AE3BN2Y58N55,R6YVRITBSRECR,R232KD83Q3MVML,R23FRK2ABESQGU,R3NE24KAHO8M69,R2PZRPBF9ZAOMA,R1DC9VBYLSSEB,R2BBEAL7JZWXYR"/>
        <s v="R1VOXBV87EI37W,R1BIBCTNJPJOX3,R2RRCA47QEK9C1,R2WHV3RU3J4985,R22K5MQ8Z8N6L2,R3TQACIQUXT2WO,R2YKPF09C6G76,R1E6GYG29CA7RM"/>
        <s v="RSNHWPVLK9SAQ,R2RKKAN3GRHI0G,R1FVWKC3ORTKKX,RTWMPZGIX9EDV,R3TRCC0769D12A,R2NJK9AW0NVU1C,R3M97OC4YJNBQT,R2IUPWWR3XMJ3D"/>
        <s v="RWSHFGBE1WU3I,R1VBNTH3HSMVMB,RTATA9H2ELJ81,R1B0APD6HVOT8V,R99TNL1C7XQ5O,R37RT17N8YUWT4,R1WG1ARVL9YH61,R2UFM5PKO62Z5R"/>
        <s v="R2EJIN3N3L3XKI,R2JMJ8QNG66LV4,R3B46JNPC2T4E7,R3HHJCTEJ7J9CS,R2LOAPI3SK4RCX,R1MLGZDQDKIVIF,R10KVN4LSVD459,R3BO9D050WHWVX"/>
        <s v="RVEWH0LAEO3NH,R3E42NTD6HXN1Q,R3IC0VLPIDBPTY,R1F0O9EAQGRSQS,R2B02VD2RPE2SE,RO2E58ZA8YH7E,R10AUMHF2MJRRU,R1BBQYI4QO69ID"/>
        <s v="R22EUJ1B1AM0OU,R2K89RVGN8N9MO,R177X9L6ND6OA7,R2YU5RDRT44DE6,R1K5FLRLAUZLKF,R1HAZS2PLM3RRQ,R3EX1BCG3VPANF,R1C72DNWTJGUI2"/>
        <s v="R2GUL8IL005EGF,R3NZCVYJBN0CPD,RHUJOS46Q51UG,R1ZW4PQHUECROJ,R7F86XL2S6MY,R1JRRVOFWQAC4C,R2WZHK2E301YV,R10J01VHCKFB42"/>
        <s v="R1Q0PEVL6X8WZJ,RW0MMI9AUXK5J,R2F3ACPBFRCFSK,R2SB3XYC8XHNUQ,R5L8G10EKZ9ZR,R3W2X53D3BLIBR,R29J3JSPZYQYCM,R35I0ZZH2J58P7"/>
        <s v="RFZ1X95QMXWFZ,R1P8SL54VCWSMQ,RSWY4LT0L7TCL,R2GEJ1MJF28QVM,R2K5NT5XE6LM6T,R26BYG85S4SSVY,R3HB3IY6922TUM,R3A3CEQUX9QMFE"/>
        <s v="RQAF3Q7KCEGHP,R3CBLDFSRTKKYA,R3PZ3ENFIS7IJG,R2ACW4FTIVQJ77,R3K8YFINS1P9XN,R16G76XSWF9WTZ,R3O8ZTH4RRO02J,RXCDPPX5ZV2WX"/>
        <s v="RJ19CW7WCSFUI,R3W3PK017U6SIG,RJB32KHP5D5O3,R3POHJCTG2XX71,R1EKLLUH4KRRS9,R2S00YTPGW362,R24N5IPVE7LGCM,R2ZOR8P02Z5J8F"/>
        <s v="R25WW5K08CGVXV,R1229K72SC8VW6,R3G7X6LSJFGFXP,R19IPICAE9A24Q,R1J0JL7TOG1YNE,R37NLAA34276Y9,R13G1K0IPVB3EA,R188FGJWORTDSC"/>
        <s v="R2ACU430AWSQ15,RZFPMZJQG4VEF,R2P7VTDLLMDOA3,R1B9M17A3N27E2,R4LNZP9RCX3H3,R3TL5BYHCMQSB3,R1B2BRD05LJZX4,R2WQKUAV6WUQ06"/>
        <s v="R3MXMT6V18JJ1P,R1BQE9L2M5L12J,R369X3BEG4QPC4,R1ZBU0U8R5KBQD,R1A0NYJ6MOX3U3,R3RYEYCYNV47BZ,R28TZ1RZWX14PP,RNGN2ZRL685Z5"/>
        <s v="R3RUBB6REUGTT,R281851EB9L5G6,R4ATJJVUY9JO6,R18455FQDOCS3H,RLZ80A5MC1F5G,R2DYRNTDPPD8A5,R3IFT4P8VHQGL3,R1DSJOGV3DFZK2"/>
        <s v="RZJR37WFGXR9B,R39X6O18GM16TM,R18ZQ09EKVWZ9R,R3NHUC9S00KIR8,R30ZSNYE78E0O2,R2LVRBREQ4EFDM,R1UJ8BCYXWICT8,R34RH86MGL4HFB"/>
        <s v="R37S13YALMRPGK,R2OU2YTGFEMJHE,R25SDG11W8EAU9,R2W38EQOY97N87,R2U8MOGE4JDKBF,R2CN3CX7SGEWDK,RX74XLMFH35PD,R1B861YJE8YL2B"/>
        <s v="R3CR9H6ABJ4Q4O,R2S5VBYYN51ELA,R1U0718A15KBBU,R9YRKNJ667H1E,RAWMG4UI4CZD3,R877Y6K5MW32G,RC458V57ETXDN,R2VOHT3T6361C5"/>
        <s v="R1LG3XV2XYCQQB,RPVNHPEU1HG9F,R1MD4LW015PP00,R5RCZRA2XSJVU,R1TPVT7TXNNW2,R1GYI0Y69RU13,R3S5U7BJ1KTKAU,R3F02OAHFU646V"/>
        <s v="R3FTW5HNPCX66C,RM7IFDV9KNC2O,RK9JKA9U9LZ49,R15UN38LGPS71W,RCBVF30PUU6UT,R1I75CYBWWYB2G,R2Z5R4CWX4B3KB,RX4O8WQ6VY2AS"/>
        <s v="R9GNL4OF49DH6,R2I0MJPJI6FOIE,R732VQVZLKUGL,R3L55JQKYQUMNC,R2MN9LXLLTNJ58,RY71WCYL05RXL,RPFUVX3Z31TRO,RO7LRFL67Z505"/>
        <s v="R1BC08IFG4REKS,R1FJKIHIO54SOW,R3JR48W2CI480,R3JH7SHSXDT1GT,R35QWAY83WL8H6,R25N2U90N2A5AS,R19AK3DT3JOE82,R210WJI15JCSRE"/>
        <s v="RDFETF8YFDP96,R3604ERFM30Q4D,R1CB3GDRVBHAIG,R29H4558OA57RW,R2C4V03DG7EDWE,R20CNK6VJGER17,RXZLH38FGBU9K,R3E6TE6HH92GC3"/>
        <s v="R27HJ954EMEOQK,R2EPGPZGPWXR4I,R1KUXERHI948E7,R1YRGKI6652QR,R3DCUTJ6CQCASZ,R11TECZ2LD0OKP,R276HYHWQ5B09O,R2HOVRWP63K3OL"/>
        <s v="R2VUNGNI96EEJ7,R2JGNI2T5LVFRQ,R9ISXRV6DA0OY,RZFW11UFTCBVH,R1WGHB13Q2OLYA,R11ETJ640KDIRW,R2IA54QBAYAGND,R23Y3AD6E6GE9N"/>
        <s v="RMEKYV7XWTWKV,R1PYVXH6MGUQLU,R3FUT08S34HBHW,R2X57Q7030Q9DG,REPXGC5R2LG85,R399JBQZ8JKDKC,R1N2RQSGT02EZJ,R1NGVE16U4ZUIR"/>
        <s v="R37D7HJR4MR520,RPXR67LNCQALE,R1K9WE1GDB2PP0,R34PZ2AX727RPD,R2HALNEM14EW7P,R3D6EV6X38WU4Q,R2NCR8UX28VRH4,R3PTXRLR7MPN25"/>
        <s v="R8QBCR9MM1LGY,R3VN8XDH215N7I,R341EQRY87EZP,R3HHTVIHY2U1FO,RNA87JCGRTQJU,RZ12R7OYYP0KX,R2GZZ3WYE0JJYA,RHE3HXKSONROE"/>
        <s v="R95AYORS91NWX,R345JC4508EPTU,R20E3IUW7O236Z,R2QP52L8FNG8EN,RS73FA8EPYION,R134725GEKQE0F,RSQ14DVNFLV3C,R2OSJ4YOGUTXNR"/>
        <s v="R2LX1M52C4KNJA,R2BXIXVBJUUUEC,R19EYLO6N0AKLG,R2PGJZAQVR5XQE,R20A9E5E100YPR,RTSX75DFGY3VC,R1WGYKGMT7EHPY,R1ZXKR6UFH5VNW"/>
        <s v="R35LMI5GBW0RX3,R35IGWMP7EV49V,R3KQ92E1PGHL45,RZU6RWH3LJNWV,R2KYY1GC45E5SL,R3M55L4CWCO99H,R3W4I9B0JTZJH4,R30ELP5YFHQ2F3"/>
        <s v="R3MHRRK05RD01A,R14A3U8XTK1D7X,R1F10MFQBXZA8W,RAT511FHTC8Q4,R11FM1DRG1FNOI,R1RZDRQI3RD780,RJS87YIWGG7GF,R2JI1L2FTMA3ZW"/>
        <s v="R23CC5VDSVR49B,R1AWZE3731748T,R388KOR9TWPX5H,R2PLH1UHYDQWFA,R1B7Q58I1P83OY,R1C13PY8A3WUC5,RTEAGC48PIYAU,R2E0N8Q0ZQM9N9"/>
        <s v="R10365HEDURWI9,R5RP542IMC4OI,RX2HFWXTTQDTS,R2636VYPMOZV9,RW2Z2YM3K8UV5,RVNGA0FEAXYHI,R2K7MABWMAQE26,R33YS4PO3JWU23"/>
        <s v="R14ZOPYFHOYYRQ,R1GQH74NUCJZZ7,R1BNWIYBRSI1Z6,R347KU67LE6JEH,RMGA8IGV2WQDX,R2782FIPC5T4KM,R220M468LVHIE1,RA1PNAU355MLG"/>
        <s v="R3AZDEK3MQA3RA,RXF3HCCBWV0VB,R6CVYFDUXBS36,R1QMN1WQJIWAB7,R2MOVGGWRV4ZPE,R2Z00XYFTN4T2Y,R294UWCBOTKD8H,R3NPDCAH895UHB"/>
        <s v="R3ET6IRJTU70BS,R3589B83QJ7IR8,R19UEB6ST57UVR,RG7D4BZAWAW7I,R32C8DOWXVBIQP,R14MFGZY1ZD0M6,RD2T9Z6AG9GBY,ROTSX1QO0ZBS6"/>
        <s v="R2GC03W48T3IJR,R3EL2OA6MMM893,R1GV21LOE1079G,R3RT49SO6YCNDO,R31P7Y321UTDK1,R16ZGZCQ1H0ED3,R217N2SRNQMWHJ,R1H7N6CO2XOFSO"/>
        <s v="R32XZQTB1BP0J8,R2NHRHTL743ZMA,R10FKRAEORI9L,REVEDLADDDB1V,R36GKVZB8QEVRH,R2GVIPC51M5OO6,R353OSCK8VF5E3,R30ADKRID5GLDX"/>
        <s v="R1MTTFP4GWHWC8,R2A03DS956BN4T,R21TRTA1VGGCD3,R1UJJ36GMAT8P8,RLLTRV5LUMPGQ,R1A3XYRF4ESBLP,RIOC9B1740DPI,R12CWR7TITHMF8"/>
        <s v="R168J8VQSY0OH5,R18LTVF8A76SR3,RVRLO0A6SRBIU,R3VH49P53CT04T,RSEQE3YO0NKC0,R3A8QATMFQYP3W,R374YBV58QVZRY,R233DLMRTKEDS4"/>
        <s v="R30SWI8U6K7PDR,R2K3WL7JFGLDI,R2WXWZRPAKQ1GP,R29PWDI4WOF8FK,R26V2X161L8NR5,R3B4VBD2NKURWM,R3A6QVJ73S0FLJ,RSP7D739UWRFL"/>
        <s v="R3ROJ6AWGN2UFN,R3160KII7MBSDT,R8ZDM5P3NBJ6V,R2XYESNNUWI2DP,R1UHCZ5GEKZFZL,R2LUS6OIA1FUIY,R3TNBYI02BNXDP,R341FNER86M2NB"/>
        <s v="R3UKO8DK958TVU,RQQT9ZUZIJ2J9,R243SOUNFQGU4K,RSHK5RYDB3VH6,R2HTAIZTX7XKXG,RHB3ONZ4OL1N2,R3Q0E1AI2I2B30,RO78JI2HT6J3P"/>
        <s v="R19CZW6DWGE2WH,R23RHEY0ZRAT67,R14H0NECRS2LAV,RETQ7C9XRV1WY,R2WX5VW2D3WO75,RK9ZW19PLNUYO,R2CPF8A0YDYQRE,R28O8X64JYO82C"/>
        <s v="R2W93BKACGQMYR,R3L9WB85IB0Y5O,R15PHQG6E08SRK,RGAGJH8NCQG57,R1I4MAFYK4CVTO,RVP0VF5HL82LG,R2P3J8JNKDB1SK,RD9IPXKRI6ZDY"/>
        <s v="R3JCOBHM1JXUQ0,R24Q3GIRGESSP7,R3ST56H0XWNVV2,R31NFMTNJIPKMQ,R1K6D5I67P8INJ,R3HKP0S37A375D,R23BXIK2NYRZJ6,R2EP7R64E7CH21"/>
        <s v="RGNARUOE22V1A,R5KYEFZM5496A,R38R0ACYQPV9HZ,R17M1JPCDUNH21,R1H9QE5M69Z3VS,R249MO4XBSOM0Q,R2BI8BOVC79W95,R1V5XKRZ49DQK3"/>
        <s v="R2JXNH8KUWRZK5,R31JIXX5TZG1TQ,R2JSYRN50OK76N,R1D64K0KL2EG2Y,RJ2YNRIIONHOT,R38E1BUBY9DNVR,R2QV17ZAFB5D2E,RP16EV0JDQBKX"/>
        <s v="R2G4T57OLXDVPL,R3IQ8PWVTWENBY,RH6UHEBP622FT,R3RHA159FH0SOQ"/>
        <s v="RTFGWAX83AVMH,R20TA215T3VGHG,R16SIFXH9BMQT2,RKSB6RZJD7Y4B,R2455QTVQ8IHGK,R32JWEJRN39EQK,RCQRBHBTG5TBM,R1D0DZR0T2ZNBP"/>
        <s v="R2CS3O3RBOMTFP,R3H2SARN5OCYSA,R17IJUZWVYY9UP,R2BKMSGC49JIFQ,R3LM25KZJYPW7K,R3FXNMZ5WCRVBB,RQAJZR3HP1BF8,R1W0S8Y1MEZEOL"/>
        <s v="R175A66P22YRW5,R1UO8F94EK9479,R10MKW1UG3KEPV,R1LK4Q221ZFEZJ,RIDD37MLHUPMC,R3PMLB832O0JFF,R2MQKPT7ABOBFJ,R26NZETS68YSC5"/>
        <s v="R306AVQBBWQ1YE,R2QUKWK9SVJK5Y,R1DC9LG4LVK25,R2AUE6YKA26YXZ,R390FSCLMOWBPU,R2HMOFBLHZ3014,R1U4128PGOJW3J,R1LB6DVEJPMA1Q"/>
        <s v="R2OMPDR9UR512Z,R17E6HA16QAPSB,R1WWYE6UETR0U5,RTK0O34YU9CJW,R1TLCKD66VSYHG,RVSKWY5IP3JQB,R3R6UOU1IUUI8Z,RBHGRXXSWSZY0"/>
        <s v="R1B1J4358749FT,R1BF5SS2AD8WCT,R3M2ZIVIR8KIFB,R4FCBHSKL92PJ,R2XO77R7XKY30O,RS96LTGI8BWQ7,RKYSZQWYQIFBV,R284MA5RVLO6CF"/>
        <s v="R15R4BV0MI9SH1,R3L67FMAFHYG6H,R1GR1N3BCB3VVZ,R1E0GBU7BQ6CSV,R28IGDF71QMQZO,R3NFH3J30CCSO9,R3VCM9XQOZO7IX,RD2MZ0Y1MQGF2"/>
        <s v="R23AXPPZ5G7J6Q,R2U7YYESQ3433I,RMUJQEHAD3JV3,R1SFABVO7E4KZO,R2DFBJB0TJUK4H,R1A0YQ72E7P6KT,R3AXDDTW3B5UGJ,R3F3ZASCS3C7S3"/>
        <s v="R2RC9IQ0X5NHFU,ROE0YIUOFNATH,R1UUDX7FZOB74Y,R3HADV1CIZ9873,R3AD7NBWNZ4BF6,R2SFOHTIKJWFAA,R1NXPLBQC25OFZ,R1SNHI5TU1ORFH"/>
        <s v="R6H0LMQOYOUPR,RNP5KTHVIELH4,RQSOPFFP2W9UH,R28G1GQ4YWOYOX,R1ASISF519P4CO,R3VF5DEKULWSKF,RLQPU8GARVD9A,R5A7COKUGSUIQ"/>
        <s v="R1Z33CAT0B5EQM,R38KPAP35GXYOK,R26YGSNK20I13P,R2LRI9HDQ8EDA4,R1GGE338ZSBHFP,R195Z8O5JXM9OY,R11CX4EPU303P9,R27JZDVM9VS7Y5"/>
        <s v="R1O6L77S7X03S7,R2714TT5OK4DYJ,R2DVBD9OKCAEB5,R1TDHOL1G54W34,R1PL89R0J82DJV,R3JN6JLZWEUALK,R1G925OR87GNKK,R2K0I7QPBWG1D"/>
        <s v="R9PTPIYPJWRIL,R8LD3TIJ6NJ6U,R1T72BEQOOS87D,R1WE2LG38IKMZL,R8K3FFKBEQUL8,REYYFWWGQT2H1,R2HU2LG1GPCLZ8,R2FQGWWXRQC54V"/>
        <s v="R148TZG032T23O,R3NNEPKX2Y3RFA,R28AX5SR6R1EGR,R2CWMUCMP4HSPD,R1NMPVJYSJ118G,R1RPVBVR6TBTIP,RAZHKBDIIJ0NH,R248RAUMOHV8PU"/>
        <s v="R13ILSZ9UIVWZM,R3U8Q4IBUKCLZV,R3350GX4GSKBOU,R22N3TMJEOR2L9,RFGESZVO4TD3R,RBWH0KVFX695F,R19SVOH9M0O5AZ,R81UJPCPDBR41"/>
        <s v="R1G81NIXTA4Q20,RZWZCWS5OSBP1,R2W1MPYI9H8S4T,R3MNP5J7S2T1YC,R9I0QZ1U8YU92,R226UNRVT8C1UE,R7A4EU8NKCTXI,R3KLYYUBC7THAD"/>
        <s v="R375X8JYM7319I,RJ5U2OT67JPML,R1CENO6ESG485Z,RBKGVCEB3S8C2,R2ISR7TBORKI9B,R33BQQEDDFKSME,R2CEQPEZJ0VDR2,RX593R5637QHH"/>
        <s v="R3HWZS22FT40ZO,R2AEYDZRIEO82E,R8M1T6I3PDMWQ,R2KCCRTIUFD9WT,R2M9YHXLQ6FXFA,R159MVF48WN5LH,R1OZ6VY8C0AKZB,RARR0KXLZMJXS"/>
        <s v="RLWAYTZH1YOFR,R3IOG04KDBKXTQ,R35LSY4BN61KLY,R2G97CU5VMMLET,R221NM5M3SY0PW,R112AEM8D2X3S7,R3VM7P3773KRV,R3VUA0WWCNQK33"/>
        <s v="RC3ZLDRM8GA9T,RMDN4PSDM8SKK,R1YFAMDJ7P0SY3,R2WX7G1LIQSEBM,R2L4UCJ30902KF,R2MCXM8TACTRFL,R1KFS9LDEOT49N,R29FE7S1YAMO8N"/>
        <s v="R1482M3Z6TF62M,RX9ISCNT5KUMA,RY1MX82BJD2VD"/>
        <s v="R17PVKPPX1FJYC,R34PJA3123VAT3,R1AYZQXNSM6U7F,RAWHBOZFQG4DA,R20LZMIZSXKAM8,RK1BO9M1S8VSI,R1XYZODV57P3LI,R12NL8VVWSST6Q"/>
        <s v="R1PCC1YKW3I4G8,RCUHBFP4RIAI5,RXEJH230ZKTRM,RNK57EYURB9DH,R1M9VDE36VD2MJ,R3988PMMU5999P,R3W4H9QPAJXJYC,R23GFTM9C7YEJE"/>
        <s v="RSFPLEMO7DSOR,RG7SBYTNG42XA,ROR2RQZ4G72JO,R12GZJTCB7VJLS,R1ZTKPOECNMEUH,RMHVA60P9USYS,R2OPSVKIKSE44G,R20KWTHWBPSFVT"/>
        <s v="R51BP5RJHSCM8,R1FLMETFTLS1GQ,RMT5PSCPJISQD,R1NAS02DEDJ7WL,RH13U02O9OE8A,R1T820289T9SW4,R2QJOMXODW8ALB,RJE8U42OVIJFV"/>
        <s v="R2RV2M8NMHN3R6,R39R9NAW42YGZ7,R1P3SC4CEA50V1,R3KY61SBMDJ6HG,R1BGEH7KGHJ9CN,RDTNEEMI8KLO0,RMYMTG7HATYTR,R39FEOFYNQ8VY"/>
        <s v="R2C462047AF3K7,R1ZW56KYUKB2QU,RV9D590OVPKU7,R1PYZJZNO9WTLJ,R13082370PJO1Z,R24A2AS5G62W6G,RBIB6RYE55F7,R30XR6S4XC243Y"/>
        <s v="R3IUYQZ1BP7QPB,R3RCM1DK0EBGWB,R34I2C57PM5OA3,R50BAXXBZWYIE,R3FJLW84WDDV2Y,R37IQ5X53ZJC0B,R2V5FI682BEH55,R12NKL4CWR1GAZ"/>
        <s v="R25CCWBNTJMZVE,R1NKFA299UAXBR,R3FYCFR2T0C040,R21EIT3GVFN61A,R17JA5KOPU083U,RCMJ655HJBITT,RBZWY4WBYKKI1,R29ETP784D2XVE"/>
        <s v="R10G3GXLZIE38O,R806LMS8MHN8Y,R10XDKD7Z4R4WL,R1WTLGHP5CFLH,R1JU8Q6B3XA8CB,R3VN34M1FH4YAZ,R11NPIORD8W3HB,RHOJTWXKPNHNT"/>
        <s v="RG3VFGY4HM38X,R957RND66RVWX,R1YR2TZI534FFY,R3V2ZQIOIWA0PL,R38QJJVHQYT7R3,RA3AN81AVMPTR,R3DH79YH44AXOV,R3G3ZGNRSQXXLA"/>
        <s v="RS38MZA2FG7HF,R16MYN6NAOIILL,R2ZFTAZ2P1OHB1,R1EBMHE2BXR1ZF,R2Z9OI179SYEC3,R1QYUQNHKB4A2N,R1DEIU4ZMKS7RY,R191UM8SYHWUQ1"/>
        <s v="R38OAD16RVS9D4"/>
        <s v="R1IW58DJL28MGC,R217BN4TULUANU,R1AYCAKEY7OB6E,RBZIBERM0VQSN,R2ZY2SYWQPC3U9,RL3T9B6IF35TF,R3OK8B33J8NWV4,R17CVFA9I53GML"/>
        <s v="R1YDBBZUKFOLJH,RN5RKOAR1MQZ7,R6GGJIECET8VX,R1VV21T3X0IM3E,R3VTU271LEFDVB,R39DMANE2FNG24,R14HS6TRQLTVE5"/>
        <s v="RX043807PIUYL,R2Y6E9RL4GT9RI,R3I4LP5SLS20FW,RG0TXUBVZEKZD,R3BZ3JNNCQY871,R1GLNKHFKXA0CK,R16MGSPZZXR9Y6,R3H37CXE15EIR1"/>
        <s v="R14Q2PBO5QNTZQ,R1V7IZD8XNZ208,R2AZWSJDR22HBI,RZZ48A786H79G,R10LP9ZFPAKSTQ,R1E0D9EUXYTD6P,R162GP63JEAKXQ,RBEZGG735KAU4"/>
        <s v="R3CGMQSB9H564N,RG5V69YDA5TLP,R18ESJU4TI0EGY,R140SU5IGEW7FF,R1H9W7ECR79TX2,RIAQUZT21P6N1,RFIJDX0AGS6ZR,R2Q20EL3OJ81U2"/>
        <s v="R1YMUWEBTRFUJL,R33UQYGSTZZE1L,ROX9I533DCL1L,R2NSO7Q4PUDJGQ,R124UMGYOOTQZ1,R22SJ0GAI8LZDE,R34Q7V1IOZELM0,R60A0C43OOMRA"/>
        <s v="RUU9CCQBQ59IY,RX8T7QUKKQ55A,RK3CT1IZJNZOT,RKQN29JW7LMHS,R1IJSUBZFGYZ3J,R1YL4JGE8C96OO,RZFN7UIGV6HRX,R1KXQ01LUEJWGE"/>
        <s v="RMWWVT8FORZQU,R1UFG84I7N9718,RBUHQYPP4PK87,RDELRZF6J9JBU,R2Z87EX8J8LDLZ,R1NQ7H9M8N8EVK,R31KHWPY0W4RI9,R1Q4TKNZ1AO3CT"/>
        <s v="RHS375RK0RRAQ,R2OLOBJVH48MQN,RL1RO7M4UDHQ3,R1KWLMO9CERVVU,R388XN4X4H2PXE,RADPOOEFMJQBU,R1D5KHBDG240AT,R1EZ4UBKOJYKKC"/>
        <s v="R19Q6OQ19PWL5K,RXWY3WK7QVN25,R10S2P5H6YODNY,R2ILGDHXO6XX4K,R2TWCN72P6DU1Y,ROTBOX5J8LVNW,R4PXSKQEZNJGO,R2DDR8ZR4YXV8M"/>
        <s v="RK4CS8ATPVMJ2,R3NEW792RTB2MX,R19EPBUZLA6R67,R21UXOOY9893V9,R1AZ0421422RJO,RUKWFWPEE3FCG,R35UQJTBQPXBQ6,RAUSXWSL8XXU6"/>
        <s v="R3WPIQCSIWIMK,R1ANFA2SPBTDL,R2P816U6PY0U3Y,R28AU62UTEENY,R2YH785B1MQJI2,R2LM3S536I6Z7M,R1FCXDQ5IID48F,R3FTMVP0OKIYMY"/>
        <s v="R1LNA5SHXIW7IM,RGCS38FNYUI9H,R2WOUJZTB4QW94,R3RWH85AAMCDDX,R3GRJEKOICA3B1,RST6G0XZXY8O3,R24V8P9TKOO83N,R1AT2O4Q8I5DEY"/>
        <s v="R1L2JNO4Y3BHYF,R2346F22YLZ9IG,R3A4GAQTCPE5U7,R2ATN54F3RWETQ,RGINUSORDHO9N"/>
        <s v="R3U57AW0L6O5C6,R3FCLH5G7XVDU4,R39PNKDT86WK5V,RINNKP59LVQ2F,R2NMOPMWX8DV8,R2ZFSEQ2HU3CY1,RHS9HYJMJGCAN,R1SN2CUL4M8ZMG"/>
        <s v="R19HSC60H637CV,RAJ9NOUFV1DOY,R3UVDDIPCFBZMK,R1LQLK7CAVMIWT,R122YI86MCVKBA,R2Y4A89LGC1W8,R48118BKXJTKZ,R83MIUSADRAJZ"/>
        <s v="R2KTG5VU8MVNEC,R3RN7ISB50U4FU,R2X5AXRM450ZG6,R2GQRTFL155XI7,R1EUIL016YP3DX,R10OJHKOU9XFU1,RYLINO7NGDMUI,RINUCCBLHOP73"/>
        <s v="R1Y4ORK41SINB2,R1DEEK0SEY9KIW,R775RLGKXA7Q2,R1TH605MW6JF29,R2YDUZ60H7T4FV,R1R5N0IDIGA9IS,R363W0SG39I6Q6,R3B5WOO3V8JJ4F"/>
        <s v="R239FYUEOVD16B,R1LTT7I3WIEJOM,R1RVGK0UX9CXVV,RRKJ8FMQW12HS,R23NICBEXCSAO3,R1UQW9R4RDH3P8,RNWY4IN06HR5S,R7BSCX0SA1OQ9"/>
        <s v="R2BUNT9GM6PUP1,R2Q5VBGDJQHT1E,R1CICFI88LJ1JV,RVYACTR72CHW1,R2XM5RGIHDDR05,RJZUZ9HFCXQSD,R16G8AJOJIMF8H,R10M9KZFIDFMAD"/>
        <s v="R2155066OFZ3WE,R3W47CO2GVMAVC,R1MZ1L3RMRV8LO,R3NWHW7PI02GUJ,RNYLV1SZDEPLA,RAXNC3YTW25AS,R3UJT1TH1470HU,R10W1YYH1W8HQ1"/>
        <s v="RXZP61J92DA6M,RUXK9STZWSV93,R34PAL55K2YM9U,R1LZ27Y25RX1VL,R2C4N2ZWWBBNEY,RKBS5BN6STD7C,R3FDJRYC776MZR,R1DT640UVVDQCJ"/>
        <s v="R35VPRJY5B5Z2G,R2YMIH3T7VWAY1,R3UEQM867K8BUH,R239G66Z5L5FC8,R1FP5V2LZY38TZ,REDXMJ8ACPK8Z,R3B40N9BGXNDWH,R37SJ49QGGACBN"/>
        <s v="R3C1N7WDNPKXMU,R13QZ3G3Z2NKZW,RYCABKJLDMHG2,R2AMKG0A1IR98W,R1GIHFG8L6RSW2,R3I3FTSTI3YBTA,RJTM1AE1IP9JL,R3G3MJTILP63AK"/>
        <s v="R3H60TG402OZD8,R2CJE6HW5IT8NP,R15OCQTCIZTAM2,R189FSK478PCLU,R3CG5XECVMORBQ,RGT4RR0V5DWT3,R20NRWZ90XNLVG,R28JW2A6JPGERW"/>
        <s v="R2NO4JULWOQQ5N,R1RJ8AHYBK38PD,R3PU1G9HCGIUHP,R15GKRKHWQUWZ2,R39UZTTR3JREOM,R2BQX0C2NBBJEX,R24WP5GTU5ZFG5,R18BPTXYIORQ2D"/>
        <s v="R1CYG59TJESUGN,R2PIWJZ3LJ0NBY,R17UGMBKG3DWY5,R3QBLT1NI01FGR,RE3G53JY62RU4,R1AOJATXAKRAZG,R20GD0WE2KXSVM,R20VE3E3KEIW0K"/>
        <s v="R1XOLM25PDOJSP,R2WR96LDJRZQXL,R371DWJKXPJFFL,R12YIJ3OV5GIBY,R8U2QMRFNCD7Y,R3E7OKC86ZL6QN,R1W0BCUHO313HC,R1F825IH6SWCFF"/>
        <s v="RMC18YA95OV3J,R1Q2CQ1NAM4TCN,R82P639AU9R6Z,R2D6A4CJSX81YP,RXZJVNNH9UTO7,R2YQLYQBK2TJXI,R14QI012PHPXKI,R7F0OBTD3SPH3"/>
        <s v="R7CW64V48YJHE,R185CPLU005RPS,R2R70NKW75DZAS,R35JH5KY58ZD3J,R2FP9LR97EC5QQ,R1O1AW1X4YELU8,R2SQF9ZS59MZZ3,R12CEDLFCKZMHZ"/>
        <s v="RN7RYZ9MBIC42,R2N4UBCVLGVVTW,R2E80AM1QM7WZ3,R2R0FUSHO159UF,R1XLVF86V89I0C,RZUSCY8LR0F4K"/>
        <s v="R1PO9JZJI1SP0V,RFURJKL6POOC5,RBHSTO6P5WKLZ,R1TAJ9HUYXKRQY,RQ1YIKCGI9IPB,R3CP5PO9W7VMQK,R23KLGKME9RK9T,R29BRGAUN8KQJN"/>
        <s v="RJQS7P8SU8IWQ,R1UGY1AUWR3H1S,REGWIUI7EJ0IS,RIOXEFPBH3GVJ,RUMYIU0ZZG3K,RGCN4QA7Y5QFL,R3KVIR3Y8WBEXP,R3R7EC2HWX3X1Z"/>
        <s v="R19ER862292N5Q,R21RA48Q90YTS4,R1XDQKBJ04AVJP,R2IZBKO6011QXE,R1D7K5GBWOXM3R,ROWQXDKTB82ZR,R18XNHDAT5U193,R1QOW7Y2I3X8LQ"/>
        <s v="R32DF3HCO27053,R11DLOHUC77VHV,R36X1KA9QU05FD,R2HEFVEAZ8AIWT,RR0KMPBLVAMVA,RPYDN6B28I73B,RK6SO6RSVNLFQ,R3HP7I1OD5DNW4"/>
        <s v="R3RLXT74FJNH0M,R2DKEWKEV812QE,RV83FJKABN7I9,R907U5NEBJ1YF,R2AYNKOODU7SLG,R7214V7D90EN3,R3CHENLYCMAW08,R2KP7SQ4MX7F48"/>
        <s v="RJ4G2WPEDZFK9,R26UEGFQE0CAHX,RS9X8J9FRZLXD,R3LX92PW7T1NM4,RE584E1HHMEB6,RKHB971WSLXO5,R2DQH059GA5LFM,R35JVF8Z4K6TFP"/>
        <s v="R23VU14H85GINN,RD8Y8FJWLK3XY,RU5K3FZ0CXHM7,R17Q98YONHJWHJ,R3TFFDWEHT3NTP,R2OSACKU5SYG47,RWWWFTZ9CN3TK,R10A14SK3WPO23"/>
        <s v="R37T34KL73SH6C,R3AUYKWLDXI3RJ,R3T0E4YGGLI4VL,R1J0Q9G0ZOG6PA,R2S29MR12K8IO9,R6M5JQDR2XO6E,R3I5Y7XOJAZIPZ,R3PLZEPY4BHWX"/>
        <s v="R1NJ3CZKH3NT4T,R2OBDZG9GNKOYX,RHU5ZL65TEJAD,RY1WB55L5EA2V,RQ93EWXEO7QN8,R3CDY2Z4FRV14A,RZ5IVVOT5LORO,R3OMWY6WL6XFF1"/>
        <s v="R1HU969QEMB97J,RJ2PP06G0YUWC,RUS257RE8HM73,R1ZY5HA6LYGSK9,R3CP1YVTRBNS5T,R1X5N0V34Q3ZMA,R45K5XEROLCRK,R37BJY9SQYRX82"/>
        <s v="R1H0YNK5FI6IM9,RRVOLO108F914,R18D45T6ZYK9SS,R9IGOHDBCYFME,R5MA8UQ3PF9SN,RXY4DQWAVYWF6,R3M7PQLBYULEGY,R3PI3E0VLZY2C3"/>
        <s v="R1CENZ33411CCP,R1GSPMTXEMBLHP,RNICXWCGHEGNR,RXG29ZHDAZJ1Q,RO5SV6PIRUVQH,R2OCF75VV6W3GT,R1LCV30N6RKEEM,R1GQGOJ2RHOS26"/>
        <s v="R2PF9QV9JEQO9K,R2NEN86P63G4ES,R302B7X6H0GIC0,R3H9O8F9LUY5N9,R1RGSA8QU78640,R2B3DRF8V2A9QI,R1KF9HPUVJTM0I,R3OCQ19TZWHSN5"/>
        <s v="R3H7ECG65NHSIZ,R33XIKQ7ZXFK0M,R14YWOUBGKOP9M,R3QI3EV1PDEDJT,RYRUD4M0M77U6,R32JNJANRO8KLT,RAJ3HLMLW5246,R3AOKWB5DJUZIT"/>
        <s v="R1PU0LE5YRKY3Y,R2L5EHOA77MWQP,R1GOM8MCTLY767,R2DNNWQ9ROEWKT,RCZ2A2MM0MX3N,R33P4PO6NUBWHY,R2NWBZA1YTJSG5,R3HWZSNDCB8EQM"/>
        <s v="R2BSJW1NHF0ZF2,R3CAZGSJ16RU2X,R222GCN4UA2IL5,R29YB9SHNRANAH,R1CLB7L1MCFLZ5,R1JYZM5JZE1ZCZ,R2VODN64HRU6XL,R15PFT9ZSOZ1T5"/>
        <s v="R1SGO9WPFCHYNN,R1RRH5FRHDD5BO,RFXQZHQJTAHZ0,R3EVQJSY23T8P1,R22WRBGK72Y12Z,R1BJGSXI1QZJ1E,RY57UJXJ6PFU9,RLGRM2EQJBC20"/>
        <s v="R2CR72CAK85YA7,R1J7T1CF1601BH,R3IGDXE5UAOW8I,R13C8HGBSHKCE1,R2Y7FN8MCS4PT,R3ERLO7QTMAD3L,R3IEBGTGGSPM9N,R37YEXEGR87GSQ"/>
        <s v="RCXJF5CVRLCI4,R3V788MKGR7BT6,R26TE9PP1AORV7,R3B3S0D5B6B0T9,R2EO7OYSWLOBAW,R3L2IIFA8XR9G3,R3DHIYEVFB2Y64,R2G2OFHFR3409U"/>
        <s v="R1HC3ZLVI3VC2L,RROY3V4G9AN02,R3DVFUQOK3JXZ7,R3H49JV0196DEP,RE4IGG1ZTRBVF,RFTSM34EH66WL,R3TT1JXUXT8ZR1,R5PQ3LYZAIGIZ"/>
        <s v="R344C7U6JUIR8M,R1H13BW2E325NO,R1LB6DCH3CVZ4M,R1CZD6C0CHJ2A9,R1Z01G5G30GIQ3,R1VMGF3IL5KE9D,RT44HXN50X2AN,R3E4TI9911D1M6"/>
        <s v="R2U46UVD4IRLY7,RCZUJPVI3RK1S,R3LXC8533HTPVS,R34H8D7WJ570X3,R71E1FO9JA0SZ,R2EQ2SIE31EKP,R181JO933138UE,R16SAN9HROV4HS"/>
        <s v="R26Z0O4978YU47,R13WAXAKPL2LIZ,RSOGJ8FAFL4E5,R3NS94CP1XBFL,R2GCTRSIEHHNXA,R2JI8EH2TR7BDR,RC9CBGOS4Y0ZA,R30MFJXWFH5IPS"/>
        <s v="R39DB3OJGB156P,R3SS4A3ZPHNIS3,R35PA44HZ71501,R8FCL3C8MXBOU,R1KKVZ2RMAQXRO,R1RGEWDBRHHG1G,R31DZYVAC4G3AB,R2XB4D0L7GYIJM"/>
        <s v="R2UZOF31IYEDYC,RA80Q7ZKXPY2Z,R2WAC57HUYHRL4,R2865Q514C2RZ7,R3CEPSJRDFFOBW,R312ZA2IHXIXXF,R1S0L7740D7M8W,R2D0IWLH03TPH7"/>
        <s v="R8KWWR9D7Z8ZP,R1K9VOKVDAH1FT,R3VA611ERW9TJ2,RURQQWP8I8XS4,R19O55T880XD8U,R3CHHGYZD5QMGM,RHKJASTLGEF14,R1CD68IZMR4O62"/>
        <s v="R19JWR6NN6DMRW,R3NNMZRL819Q5I,R27MVISBFA27B0,R26UM4M5FX7MOX,R3OS23S4DLG4RW,R6CTY16XAGKZ3,R3GTDALXXTDMU4,R1YPRPCDNAPQGM"/>
        <s v="R2XFHXT7SOGU38,R18IKG6HRO7KHV,RL2GYO9N48DA1,R1GE4SBKIMYD21,R28HO0PSXETDRY,RSOK1DI5JASHZ,R74OCT3MJO4BX,R2Z3IYVCJ69HJ"/>
        <s v="RDCJBFGUBZWFJ,R3F0Y39XWNLO8Z,R38S8FL4YF9JD0,R1MCQ2MLQ7C4DU,RMVTEJJSA64Y1,R35XHV3UC3PEXZ,R2MQ9H1NKP4BDO,R2HOVLX6WT4I6J"/>
        <s v="RJX93LCK9FMRS,R14T5CARLGB2KJ,R31ADVYIHSBKCJ,RJ2RFRYTSYWQ6,R1NT2YXBX91W6Z,R1CN84T7CDAFE,RIZF30TNXEI0C,R3MOOJUBKCJ0VR"/>
        <s v="R16NWYD2LYHNFJ,R2Y32IVRENIANJ,R3BBJ9AXA1ZOSC,RD5EMW1UBYKX6,R3NFOY58N9GMK5,RLWBE1NALLDFQ,R3IO7HFD3TGRO1,R4NCD2RDWQWZ0"/>
        <s v="RWKQG2WMXYN20,R3S53R4I0ZE364,R2VB4D1AFFZK9Y,R2GUTP55B1ZKUM,R2UNJAOWGLCURY,R2WJ1F3SRK5MZ8,R21F459NA4RRVJ,R3CR68E62EC8M3"/>
        <s v="R10KIZHSVBEP0U,R1DEOWB5K6A6Z2,R2GD8H370XJ574,R3L2R2YXGR6W4L,R2KKPS8UXC42G,RM2YVJE73LH91,R2IUG2Z4CXK0CC,RC6J6VCOUGA5C"/>
        <s v="R10L0LUK0SEJPL,R2EGC3B1JJ6BTS,R35W8V6ZATZ2S,RPN411MPADDQD,RE3HSY12L9YBG,R2UXIGD46L4151,R1LJNC0Q9BR7UW,R2Z93X38SWW7IL"/>
        <s v="R3FOUBGTV1VUHP,R1O6LVSV52T4PJ,REU3XX3MNVWX9,R11PYCGN6PGQL9,R1XBA7N59GDUL8,R29QNQJHONGFEU,R2N7R1NZIKS9F5,R2J48N34WBDDGZ"/>
        <s v="RCI40FPILZN2J,R33GJM990WL2D,R2IZDWTSBD3OJD,R18JSUF6RUDBJK,R3IYD10K0ODOFQ,R1V2IV4QBCAWUG,R92Z4OC4KIRC5,R2HY1V6QTTUTAQ"/>
        <s v="R2LH0W21RI2HB3,R2NTYGKM6R1PXH,R2TR5PF6IUMOXH,R3MX15QTIQ0BXG,ROKY7UXCNAYLZ,R3JWZ3QRTVLQ14,R7MVBDVHW7FGJ,R1BGEUL7PDFQ3"/>
        <s v="R1TBHUMR0RV7AZ,R2BN9ZX0H3ZQV2,R2PMUD745GQT3E,RR9I6SN1YILLK,R307WJGWC40TMF,RNVPA6MFR64PA,RL9O5LBT420FW,R1JEUHJMZ3O6MW"/>
        <s v="R16HCZ0W1TRSMM,R12J7UKQ0FX3O9,R8729SR7LQFUU,R1W7FVZ8OGOZN4,R39U6OQOYKSBJS,REJGTU93MWH8Y,R92QJE5NTZ9V7,R3SZH0PVUBQJ80"/>
        <s v="R3FAPESPH3491Y,R1OD5NFQAXPGR0,RJ4G42V45QKKS,R2IZ8HZT8AOA4W,R2WDDYGKMU51DE,R12WIEV98SWMNB,R2WXBH0GEG4H1Q,R3VORTRB8TWN89"/>
        <s v="RW9LHUMO78TE2,R2OXFV06J64YNH,R1U3JI1Q9O92SE,R2XM48FX5POEKX,RP9JIO6DPGAL,R2F1YTVX9WS0TS,R2TIBHRS9UKUU1,R2P3JI1EJ9IXM3"/>
        <s v="R2H4GF8D9IBB7W,RVH0I89DG4CBI,R3SRF1NZK2DCS4,R3A79RNQQ3FM9L,R1QQCCPJOZKCPA,R2THU52GBFKHLS,RKL6OE1GWZ2UL,R2RP7NJVKL2D3B"/>
        <s v="R27SWYIOUU9JGH,R3CV6G8SG8GVG0,R3FH44SD2VCUCM,R24U6J35ZGRJVD,RXSYAGW0AG5GO,RNRX90QGDJCVW,R25VGDOTPHFDDQ,R3AUZEPO4WZLD3"/>
        <s v="RMD97V7ZXPVBW,R334FL43ACWCPH,R1L5CFYAFEBGQY,RM3DGSI1GEJ08,R26V5SMXYSE953,R22PXYQOJSGDO8,RMV4FW2P0WYMA,R2P66UQNR7EV9H"/>
        <s v="R27FPYAT4QN865,R1YXRZNZVOXVNK,R22TFM41T4WQ02,R30MBA23XKW10R,R227WPCV784CRR,RKV5WXDU6KA7K,R3EB85UVVA528V,R2W2UXE7BVRBIH"/>
        <s v="RJP1JLG2KKDYM,RBF9VE36ZHRYW,RK5XMFM6GJ9ZP,R39LNRL9C8WCMD,R13YBJ0OTSIBZ,R3SDFVG2YU1A0K,R2PZVYUJIMAYM5,R2CXLZ0YOR6NZU"/>
        <s v="R1S2PH1JD9B9XB,R3UUKCS12Q0B9X,R16YH8SVJU5W61,R32XCAYQRNE0Q3,R1FQD9T17LXHLF,R17H2I7PYTIEIA,RWEPEYF95XCK9,R14CFFXT17UAJI"/>
        <s v="R1PBLR66RA2JLZ,R2Q6NGR94WBB6N,R2DIHIFERXYMB,R3C50JNQ3ZC6R9"/>
        <s v="R3ELQTJOXZNXTV,R3GJXEPLJKBJL5,R2U3H4FR5RI757,R2XK6I1NM00NTD,R7YRJ5LC06RF1,R39R4HSMGQW4PR,R1W4Z589RU74EY,RUKK2PZV0ZTGD"/>
        <s v="R3V4QKSGSKWY6Z,R2YVK4E6L5KZUB,R1CFPUFKST9QUV,RE56NENNOHLIG,R11OLU6PWXKCS1,RWTE4VJZ96QEW,R1RYKPXHJHJ9A4,R2SMCMC92K4AMF"/>
        <s v="R1OK31HXJ4T85Y,R3TVRE3301FSM8,R2BU1GS5HQQY33,R201OWMIXG3WK2,R1M5GUL7S1N7EK,R39AGUAG2FMUR1,R3VX2X08SUPGXI,R1HBDBX7X0PPVY"/>
        <s v="R1IFSFNW29TL7R,R92FUN7UWEVOW,R3S0IIYYQMXKF,RP412MHJT3TXO,R25XRX2PFVSE01,R2DAUOO2F29H20,R3477DOFU8L9AH,R344OTWVD49JUP"/>
        <s v="R78BFK5PTL1N8,R23GLC7BOL1YAO,R36HIFX1JD7NM3,R33UMDW7NR862,R3UISEQJ70M7M4,R3K4G3XSX4HVZY,R3RYDW0O1D5PYI,R3B100WGK90YXX"/>
        <s v="R2810JGXE0FCK2,R1IUQMDNCMSXAO,R2GIICLDTZPU3N,R3NKJOJN2NXZVS,R3BZR0ONOMX597,R1HSB3HYXUOWMN,R1X8YG3O4ADXD1,R21613KQKHLS39"/>
        <s v="R2Q9OZ24DS780B,R2KHHVT2R38J1E,R17CBHX9U3VWC0,R2D87CR9APLU6W,R1EHAVJCYTK59O,R3JFH4CO9WJOXC,R2W50LBJSCGZ5O,RWXVF96DFZ856"/>
        <s v="R1P2VLNHZAHSCU,R28B2GC0X0RMKW,RQ2S0N0NGDQVY,R19KN24ZE86FRJ,R2R1RIQO9D9HNF"/>
        <s v="RR7JLC3VD2TBS,R3PG7SPU02XR6Z,R382LEGRZSS0UN,R1TFXCJ8YR6S8Z,R37IX8UNUF7V26,R188MKEOB6CXNH,R1WY278AMA2M2L,R1B9BGU3D96MM1"/>
        <s v="R3UKHBPPXQOJ7Q,R1P646TWS98DH3,R2FXWK6LTYKG4J,R3QV31R1SXLLW8,R3FJ8OR7KJB5ZP,R1665NO7B2DXWD,R1WFNBBN36KYRH,R1LTO3BLRTV1QR"/>
        <s v="R2XGDUS2ZEQO76,R1GYFU7950VBK7,R1XM35GH40FPTQ,R1P555HGXOI7HS,R2P1YCWVUVH14P,R1088Q72E1W0DN,R1DOYU0KALNQNK,ROYTJMQHK8TR"/>
        <s v="R3OI9NIP86EJMK,R19REKQNB6DHVK,RN8PZREKYVUCU,R7H07OI7LETQC,RFNCQH476BUID,RBRBI3TZWFXW7,R2ZR75W02IPC5C,RPUDZMSMR65WV"/>
        <s v="RUB7U91HVZ30"/>
        <s v="R1T3IMKX5I23BL,R2ACT45S9ER36B,R3JVGT39A4NCLG,R2ZS039FIJFE2X,RUE1VX5KVXKYM,RJUMN5TQXB046,RKB470J0YGFZS,R30Z26FC4CVOIK"/>
        <s v="R22OHRDXFQ2O98,RSAB4HSG5ZH9H,R3FC8NLEZ4DJ8N,R1RTOHK5EM9WPX,RFVPFUT2AVH9A,R232XWKJREFG9M,RZAZ7VZRRHLFH,R1CEPOZCGKCSWH"/>
        <s v="RDLKA670FVMKY,RZZB1IDY3USBP,R30B6VRIVHWOIP,R31A5RDIAY3O0R,R26RJ6WBBMVVXJ,R1PZ0SMCXPJO9C,R3QLX0DTF1C3J7,R23GQW7DPSVOA0"/>
        <s v="R20Y7L8T8S0B2V,R19O1AZBIG1F5P,R1HA5IN5GZZEKJ,R3BGLBQWLQUBW0,R2GKH9JNW12AKY,RKEC16QEHA2WT,R1A9NXDM3RASAL,R25TUXKCEEATJ0"/>
        <s v="R39CZQR3ZPJ0Q7,R1XRT2636AEQEO,R2BSV4B70RKKC8,R2JBI9XCV1RU9E,RC0ZKG91JP10X,RAO17F0JUKD13,R1YWFT51T2HFXX,R2GVGI7SXLDIW9"/>
        <s v="R3H4IRBX721OIC,R20KZD07FRNQKL,R1PLCFQQFJ5O5X,R15J54ID6Y9FF4,R175ZT8BC8T0GJ,R34ALRVGYAYJDY,RBKV67DDOAO0H,R34RBTS6ZN4MQ0"/>
        <s v="R2QJLRRYLEJFIO,RC2JPYCTJRIWP,R2G6GUH2R64F4D,RRKKD7U3BYBEI,R2GMM9FNW2M5Z0,R194PI32Y48S87,R2I2156P73J3YL,R10LLYRO2Z4E2G"/>
        <s v="R1S57TIOL6E20F,RIL69DS3C4JGC,R2GWGCF8S3OWCN,R1NI7YG9KNMCX2,RIQHKLJ3CV86P,R2SQH0UGZ9II5U,R5UPOXES8HS5T,R24SCGVHQZOYOA"/>
        <s v="RKU0YNFBI9H6U,R1L56U9MGEY65D,R1RTAR9ZHEKJKA,RZ9F1LMTYQSA5,RQ6JZDYGL266A,RU423VYROXUDD,R2SX0KB6M50PZU,RWXV1G9ORG22P"/>
        <s v="RITW1G6EL12AP,R28FCAPCXM5BZJ,RQW7J1KQNV90H,R2C6HW90SHJ7B,R162NDM8UBR66B,R2SNQQV2EWNINJ,RVHDQX6TUCHG0,R2NQHRYM47YRYK"/>
        <s v="R1T3FLH3DTF6HS,R2AHAAVTJIDTY,R1N42PBKDI68TK,RR91VSJ4DDBZ6,R1TPXU0SVYZPZK,R3O12UIKHXRVOG,R2QA83CPNE21C8,RY7XGBVY0116M"/>
        <s v="R34S7CW9IYNOUR,RI06LTB0D8TP,R1677YPJIH6H3F,R3MT3F6SGDQJH9,R385ELCSDCDIZF,R3URBXHQ9H8DAF,R27YXZVKCB0BHO,R1925KJ9EPGG39"/>
        <s v="R15DQIQZ16IEL9,R3OT3GHKN7033E,R3B1OFFST3XKYU,RBB31LE5QA4LE"/>
        <s v="R1HIYUVKS08YJP,RBC057ZTXOL5Y,R24VKY63J20SM0,R16UAQV9SOCSE,R23HQTXGR1DOIL,RZFMNMJ8EIG87,R2VYVQSV2YFY0T,R2SW6YDVZ9T4O8"/>
        <s v="R2Q04IXOK0RA34,R2GRUN8Y7IDUPT,R1X7VRLKNOLTGJ,R351RRLG83JZDV,R18W7JDXECM6J5,RPU9M945SJ641,RTYY30I8B4PS4"/>
        <s v="R34OST6S1F8457,R6Z0QUUTZU58T,R3QNKPNSUIZP59,R3R9Y258UAOCTI,R2NB1AHZCTD44B,R1IPFAF5DDZQ57,R2WSQL1YCAREKS,RCDYRGDMI1WOA"/>
        <s v="R111DGF0O8W1N8,R1GA29NLMK5T1,R1RAVFTKKIOGQ6,R12RIAF7LEVYRN,R1TK93TBAVEFG6,R2VED6OCTD3DK8,R3K8JF3L64IV9B,R3T6IUBAYZZ3KO"/>
        <s v="R2BR9VTFE775OW,R3V8S6MZGP7QAL,R1OQW9NGBM2EHB,R2H6STN8H1XVSE,RZNEIL92FFGTT,R2JLX4OWIAT035,R354OSXK2IT8BE,R15U5TQNV1VY4A"/>
        <s v="R1UFECRZY2H7ZR,R2L3OQHBC45T2X,R2IX8LIBU6MKPB,R35OUWDVRQF8R5,RHRVKXM6JJBX7,R1O89JBSE4EPL4,R364RHY5PGIWWH,R1EL7KUX3CVDVU"/>
        <s v="R122PZXYO9V78,RUTL2J228W4N,R3CNU5WSZQK21Z,R11LLDBWK3KHUS,R2J3E39AIHUX3U,RZQQP8IHS7A65,R21GEGH10XV0ZL,R2Z5OEPE3ETYSP"/>
        <s v="RBVWNT5DJQ11U,RW13JZ6UTG39E,R3OO98PE8MBQ6M,R2PDGCC6RF4YLC,R1EWNSTI0FM8DP,R12R6OUAVMTUIJ,R34JSLSU3JZOPE,R1JOBS3O6CQO4P"/>
        <s v="R1QF0ET8A7E6WA,R1X9IA818SXS5X,R2L31T82MCWLFF,R2KRBAR470MHG9,RUQMRRT0FY4YJ,R1YUVBDM5U1VP,R3QNDW1DBNUYYV,R3U7MTLZA3L5CH"/>
        <s v="R2M315YGOB9RN3,R1NBOC4RGKIP9G,R3QJXYS4TXWZUF,R2JIHF1A7NTH40,R169VPW28GOZKX,R3DKX32F8OC3XE,R2CTTQK8YU774X,R240OADCOPMHWE"/>
        <s v="R2RS5DJTMPR9KH,R3K8N1Z38YX4QZ,R1D0W9ZGHTA55S,R1OPHG3293Q2SZ,R27TICJZP0IJZT,RU7Q1JVSNZAP7,R16Y48G8PM36BL,RB5E6IQ420JLF"/>
        <s v="R2P1ZOKUIQWNZH,R3FBKF9RCYD42V,R2JPDSDJBPCPVG,RWAZG6R4PYQD8,R1VWPJ2GCK1V4P,R3SM2QDMLBGDIK,RUNP3LOY40PFP,RGLXWU5W86L32"/>
        <s v="RYIE3APCBZO0M,RVVUYDXJQ5FWH,R2OD8G07SP3ATQ,RV4T2P1TSYP7C,RTUH4QIEPCZI2,R176EGN5WFKYMF,R2NF8CY7JSGPIJ,R1ZHN7T42QYEMK"/>
        <s v="R3JYRL1ACWZKKY,R32Q6QP914FG3A,R3IEH4PJW488UX,R37IXVPK58NJQ4,R2Y54968M42AHJ,R2SN886QABQ5AF,R2FF1108INS5GV,R390GAYBGW7786"/>
        <s v="RHUH1KUO9N3LB,R2OCEV9PHCLFUS,R50IDO4SB3AFN,R2QJNGU56FGL5G,R355RN0CHT6Z4Z,R1CFZQYTT6QE90,RIN87V1ZT8M2F,R14EGSF85GZV2Q"/>
        <s v="R2KMA1FW2QZLZX,RCE8NJ5IXR7Y0,R34OI72B1EV5GJ,R1OXPIKY99VS78,R1DOIQMYQSIX2Z,R55NBBAP45T6G,R32QZKQVJYCE4S,R26OBSY88ZCS89"/>
        <s v="R2D1HX7B0ZNR2Y,RC6F71GCW3ITC,R2R5PXQ6I47FLE,R377ECW39RO5EJ,R2HOVN3GT9RJUX,R123XHZAU0Z0E5,R2WKLOLAJF59CQ,R17GETTD9A405E"/>
        <s v="RSAWD2O7MGQHQ,R2J3NNEKB8K98B,R2JDMID7WPBPGA,RPZQ7HTHUEAQM,RAWY8DHIK1ZUO,RKLEZ22TP2OC,R7CBANEBW241L,RRLSH7AHH6XLU"/>
        <s v="RGV3TPWIES7KM,R3P69DNOICR8GR,RMVYCEXD67P7Y,R1IZL1YZY4XUKJ,R1PZBQBPYS1J63,R3FTVZYWY8ESQF,R3VL4SYCU5AQ1X,R1SHRXW0RRW5A8"/>
        <s v="R1OHBRJRE6GHDZ,R24I7EFZQG9TE6,R3G0UPCD2KN4F7,R2EH8HEJYFWVY1,R14DHLF5YST1V5,R2ATOKYHEUA0RC,R1LCM6KSBLNTZE,R2MICL6U2IDISJ"/>
        <s v="R2RT36U5W9GRK6,R35V054572FNTJ,R1INLMM4RCIDYQ,R32UWFLL51XWFR,R2E6JL1IPA492E,R37EXJUBHQPY55,RU09H6AAVSB29,R21KXH46RVA6RM"/>
        <s v="R369A5WFHNY685,RU7ADO0K3THNI,R2C24XAHB09570,RF6FTZ2BMK3U7,R1BKYQ1GKAGGUM,R2JI0LCLSDDWMB,R2GFGRPUJPI039,R1QBBG7QM57OF7"/>
        <s v="RQXD5SAMMPC6L"/>
        <s v="R24M24UKIB5KN3,R9MTYU83EHJ96"/>
        <s v="R2ZBBYSOYN3KBL,R2DMLU5SLI59HR,R2TALY28IA40HU,R3I8OBYQHMK5AG,R2LNUR3W2TOTL,R3W1MUYN039NGZ,RH9I43YOGMCU5,R2T1VOM1S6TMET"/>
        <s v="R1SLOPXHKI14S6,R1OXLNAD6QN3PK,R4RAOBEKJMT1E,R2DJOU9710152I,R3FXVCBQCGNPLW,R12LALSYGQEMTT,R2XY6WL3YCCBBU,R2VRNRRSOHXHYW"/>
        <s v="R1NBVCQUPQGZSG,R1AYTJ3HGDXBPB,R1SZXE4S0X94AV,R18V2LFU0A6Z1Z,REEEYL5KDQ81L,R1648XOMK16YKC,R30X514IQ3NWX4,R3UV2ZJIR07U21"/>
        <s v="R19JWR6NN6DMRW,R3NNMZRL819Q5I,R27MVISBFA27B0,R26UM4M5FX7MOX,R3OS23S4DLG4RW,R6CTY16XAGKZ3,R3GTDALXXTDMU4,RXYNQRMH2KD0E"/>
        <s v="R1NNND9Z9O7ZFX,RI4YG0LQODJ1Z,R2RJKDVMA6HJAF,R1CK70KKIQTXQY,R1MU7OXDCRE59A,R3OUTRCSE95S7U,R1H2SUFJGR1SC5,R3O0A0XNHT8365"/>
        <s v="R1PKIMKR1E8X8T,R23UV7ZBIEEZD3,RYRHNVDKS5RFY,RS1V5P4B8NSAO,R1H7L32HFCGUIR,R1Y0X6TPG7EJ3V,R3UZD33WNT4AD,R2MLZRSEQB0C49"/>
        <s v="R34816YEM3Y2VJ,R3P1QZDIWJJYVR,R2HXC35HKL6S3E,R2CUWR6SL0MMRR,R3PWLUFNP117X0,R2PK2034NVCPNH,R2YJZKVTCUJAVZ,R27X5G6UFUKCM9"/>
        <s v="R3EKLFGQGV02SG,R23WEMNZK46UV3,R1G2C7XV8CAM7W,R1O1T0NB6M5CU4,RY95PJLUIT03E,R2HMI9LDLJ1S2Y,R216CF66UYJR2A,R1XD0A6A2KGJZ6"/>
        <s v="R31BXRU0GAOB26,R120Q9PAHZEIEM,R3MSIMI8U7QZXJ,R3MLNPNLSYH11T,R339F0FNSVUUP1,R1X6T4WG7148OB,R1Y9VHIT18ERYP,R32RBHMK1ESFTN"/>
        <s v="RKU0JLLNRC05S,RIQJOO5ZR8L0X,R300Z83BCAV2UK,R130ME1NWGGCRX,R2VNU6Q8UC18QX,R287H4PDFLWV5,RITJUD5WP59UI,R3DKMHIJGPJH5H"/>
        <s v="R128LZ0DN2NZBZ,R3LFQ7EDHZ6DKM,RUSJFUV64DPWM,RHNVN7WEES6ZV,R3LHNY1FJU5Z62,RYD25TMDIWVXF,R22G4CIX0JF8CT,R3KZ4E667WBY58"/>
        <s v="R2A7MIUNOW8DOE,R2FXP703540FR1,R37E7QJET0BYE8,R1NOL0GE16P06G,R48EN3ANVWEX9,R17WYXS17TYDER,R2BMYAH01K8EG8,R23IO3LHHG39H"/>
        <s v="R10I6UIAQIP9TN,R2XEWWLV1LH7KX,R3J0MEY15WI71Z,R3HJ0GBBBUGEJZ,R3TGTIJ54KHOL0,R21TUQZLYNGC0M,R1JSFOA0TD4S1A,R1KOD8YMT3FJ7I"/>
        <s v="R1BFOK13WV2QLM,R3H97FN1H50F7F,R1IY2IDRUJX5O5,R1N5UJPJ5YGBU5,R3BZ3W2KH0X1DQ,R3GPO2WYK6ABG,RCMFGYS1T27LL,R1D5OAMYO4526T"/>
        <s v="R2CU03OULJTK2A,R1SHVTKMHHOREL,R16MDWVEULVTGY,R24VBI0XML9AS5,RO1WU1XMSF20C,R17U7AO7GNBOX8,R2HES1EME0OXU4,RWYRMRDBVWYUO"/>
        <s v="R2NB2K5XC70FKP,R3623Q21H3MKP6,R1XVC6NEYU3ZHV,RNFY9ZYM6195O,R3TUSIFSD4QCKJ,R22PD5EXXTFXP,R1LXC8W3AJAQ3I,R3U0OEWBKIO5Z3"/>
        <s v="R2RDC6R09NZ0TZ,R16LV4RNJLN09N,R3RKDGFWWFXK6U,R25FVBLAFKIAJU,R34P8ODO8FUBK6,RWO7FXQAVPEXH,R1Y7NG3L23T92Q,R2ESL9C3ALANVE"/>
        <s v="R2RBF2BGJRO7H2,R1OF0G9O7Z6VSU,R30F23SQTDLJPU,R12OJO04IKVP5R,R1EYIK2EGG3W2H,R2B5VJALJVQ8RD,R10QDJFCO17945,R23VI41K9DE8OJ"/>
        <s v="R98JKKNCSM7B5,R38O9HQOE1G03B,R597Z0G89GU27,RAI7NSHUQO02D,R2W5N0Y7MJX8UC,R1LK91F22JFZ41,R139XIZFXKTMW5,R1X5NW4ANBMMRM"/>
        <s v="R3HLDGIDF7PO8C,R2FBEQYGE0TH2P,R81L413HRWD8B,R3V903TPDK44R2,R38GLLZ84DSEWS,R1GXNHN7WJM2G7,R3RK45ISPYVM54,R125MD72MJH9VN"/>
        <s v="R2DD2M5YARW7R2,R2M9ZYNGGV1ZLN,RNWNTRNLSJWSB,R3BJBPNI2XP8HF,RI1FLXH6TFEAJ,R172WRCQLOW97V,R3721R2I1BFETF,R2DH3Z46FTCXQ8"/>
        <s v="R31KHU73E9BSU4,R3L907SI2ZHXKE,RL4KVP8C4HB1V,R28U78D29I6WST,R1SWA127EAXE3Z,R2EQHF2D3V0YAL,RA8LHY0YBC8WB,R1VM09M39X39Y"/>
        <s v="RRCQZ1NUT86W1,R7U9X4A8OGS3I,R26604Y3P1D000,R1KQQ073FBUGOE,R2L5WWOGWCXTX9,R3S4F4U2MF1Y50,R34PV1REW30PDN,R2YMG0H31K4P6J"/>
        <s v="R3GPDNKHUWXBMD,R2UV1Y16L96TQY,RI0NHWUS3HCNY,R2WM2M0Q21KL5U,RNK7Z9UWFZ55N,R1GGNZYCTLDM0X,R3T5NNNE4VO6Z5,R3GNTYXLIFVANT"/>
        <s v="R3B5HP4PJ8JIOG,R2NS7Z2XUJL73H,R3DLYP0JW3PWDP,R3HWHOM95KCAZV,R2EVYBZOHRZ8NQ,R2U4UV55GHL0AB,R1MXAL2G4J2CB4,R2E6IQWP86JIVZ"/>
        <s v="R2VEHBS4GTI9SH,R560D18O1BJM7,RYPXAOQI77XRF,R2T1AP2XBIAQBK,RU2RYKNTJU52I,R3D6UA9AB1KZ5D,R1YFZYNSZI9FAG,RQU8SHDXBG8NZ"/>
        <s v="R36UIGIQWYOKT,RISUCL5YV9EZN"/>
        <s v="R2K5OD0MEEBTDL,RS1N6TNO33BOK,R6KWBGOKI1N9Y,R30SKUMYLSXXDN,R1EOYHZWCRSV7B,R13JBDK4SAAYFT,RJOU5K9ECNW7Y,R2APPRANV6IERZ"/>
        <s v="R26YAKWWPQSNL,R30L263BU0PTZP,R1A8G9G8J5Z3V5,RBTZE0Y27F7IZ,R39640821J2S6S,R75IA3ZAEBTFU,RCVN98N40B1C5,R3MDWPL6USKW2T"/>
        <s v="R2ZQ3KNS6ADZKG,R3OMNNV6IXSOCS,R37Z2W6UYIVLBR,RRI2HSPM9BYXP,R18PVOQF41S4PH,R1WINQHG1SD7FW,R39GPO64XUXZMW,RYLBN0DAJU4SZ"/>
        <s v="RCP907FSHW2CI,R2XSNFIDSF8IL4,R2JB9PO5MV9LER,R1WOXRK1I1XUD1,R2R7NPFFHBHV2M,R209MH0VOGQ7EF,R276N47ZR7TWCM,RFYYONBM15HX5"/>
        <s v="R2FY1Z66KZXJWD,R2HMU574902EOQ,R33J3X2N75IXU3,R3GGQG1U2KLAE3,R31AMOLX49DVF8"/>
        <s v="R14ALM4LONM07K,RBQ5KLENMT5W,RC8LE1R8ZUXK6,R2DOHSMCOKMG28,R23BQ1TQ435IEO,RQTVJP9U5HCTZ,R19QIA3XET90J7,R30UYREI7BF2FB"/>
        <s v="R27MK332LTT5KS,R2TN6LNGD4FLYB,RVZJOLWLG5JZ9,R32Y3RXFGS0N8S,R1WG388SX6A8SS,R3FCO1GKVP9JHZ,REQQ0KOQUU7N5,RB48XNZD8P2Q4"/>
        <s v="R30W8FL25XCO0K,R1D8C001FIVRSU,R3925M38KC8V79,RXGOGCFPVKD34,R12RKF2K5CHXWV,R2MZ3DIZ5TNO0W,RUB8S6S3B4G58,R37JZMH1JV7PPA"/>
        <s v="R225TDOAW3E40Y,R20F4XL6H69YXD,R30J2L74QHTQP9,R2OF67AGC4N6JL,R1SBTL4GCVQYN7,R3LLRND14DDJAB,R33RURRS0SE6WD,R3EQVOLZJUSS1B"/>
        <s v="R2U0MOPP5A6KMF,RPZFZ77ZCT4IM,R2K55RM7YMMECZ,RAOZT6IRRYUCQ,R2G7L7325PDXOX,R2DJYKMFRAQOTE,R6WQGLVY46ZMZ,RT72XDZGEHFR6"/>
        <s v="R2P0CRDHOMUX,R1JGV8KAD50B2H,R3TYY9FVH4FCHC,R1QB481QG82BJO,R3C5I5PQSUB7L,RPNGVTBER1EP8,RTD8NH880GNXH,R3H70A536HFEGG"/>
        <s v="R1S5FUVJK5BDKV,R10T102N4IHERO,R1QALRWVTEDXMH,R25MVXUNZDKPIY,RJ0CS41K876BR,RX87956266XU,R1HLEVV8WMVM3R,R1UBTZ9MAS7G8V"/>
        <s v="RM040SFEJL7HY,R3E4WLWZRX1XIX,R17867K1Z3HF91,RMIC8UQMGL0U3,R2G3S428HL7HAI,R2EUN4CN98ASSR,RH4LQXPYKNUHQ,R15K7J32T1VXWN"/>
        <s v="R2CKMKVZVLVGEN,R31G5IFN5GICYC,R1L0EKJ498BUV8,R1J03LTLYLJTQY,R1K4ZOFHBZVZNA,R76P8S1ZO6BND,R31PGOF9FRDEV4,R1VX9N9I41ZY6F"/>
        <s v="R1X7186WUECR3,RIXG2KYOQHKVB"/>
        <s v="R2LYKHFGZWSYDL,R2LAYGYWWKW3YG,RAG4DPQGRW30H,RY14T5VSHXOVL,R32YZCYBC5ZRV5,R1DMAEV6DQYUOD,RNR9AZJON6EHU,R2NUKH8120XBX1"/>
        <s v="R3BGA0IR8XWNFF,R1Z9SVTENNC9JG,RE5OA1UZUJM9W,R285X2YEP7XRRW,R1ENCB49VUPLIC,R23RJUU2U87L75,RM2L3W83I8OIA,R6BV56BS9PVP9"/>
        <s v="R33U0ERE0GVMNJ,R1CQTXZAM4625F,R1YR920UPA7YH0,ROOP0SB30EBY3,R32BCBNUXTRTEL,R11PB4N9WB3VCS,RQ5FP6ADSIS6O,R91WZEICT9YIM"/>
        <s v="RLCW4ACH6TGM7,RS7QQ6IPVH0ZK,R1DN62U7XKE8ZR,R2OIY1BC4689L3,R1WK9XGOKLW4ZN,R2K4PQ80K8G5PO,R9R2RIKI1CO8Z,RHAN9P6JJBKA5"/>
        <s v="R3LPK5GH31P4HW,R3E0GB12MWJZZX,R2CLET51I4B6OT,RHAXM6WBH7UXK,R192P7ADK9SGET,R1F57B71LOMGVR,R1TJUP2ZEUKJZF,R2QWZND34KWAUL"/>
        <s v="R2KLBZ0I1OK6U2,R38C18O8S9O2LM,R1PAUHTSKMIAIB,REREHUV2GTGYO,R2OJMVW8WOYD0M,R1S9ULEQ5XTNFO,R1Y6IA0PNODPA,RHMI8LH34RDXN"/>
        <s v="RU8SZ6NFWFYV6,R1GQJT5423OND1,R2OJEFG3PL2ZVW,R31P2Q316FHLME,R1JH7M7L4615A2,R2851K7A34YYHT,R22I6M8QU55OWI,R2NCEGPNATUEXJ"/>
        <s v="R3TQ32UCRS81WR,R2QPXXMX0YH89H,R2NBUIKICW6ASD,R3KIQZ1W9FWK3P,R1R9QY3F8M6CXP,R2DNZV0AH311P1,R2ZAGKBTL8IEMI,RGMYTIRB3LWEA"/>
        <s v="R2MHX3EGIJVMNQ,R1FHCHWONZZ0YJ,R216RLQKYB7TWS,R1LN12XSMIYTOW,R1TG4AO6RXHQNZ,R1FCJNCO47BBLU,REHOKLPMH5R8P,R34LHGI3NRQ0Y2"/>
        <s v="RB90KDMXOCCPZ,R1OARKAJGLAKQ4,R1N33NHFCLHH1Z,R3JL5MHXQ8MCFN,R38ZGFRJN3GTNB,R1VN3PBKU8OEGA,R27ULMSJKIY5YD"/>
        <s v="R34U56TMQL8B9J,R2SPWOVTNO9SQP,R1D39QP2DCGN5D,RP84GJ5M88XI,R16V2OB7NBKY0L,R22NOAMYT0PYEE,R1QAI2QLFV2ST1,RMXN9V3YLV8Q9"/>
        <s v="R83JPRO9V52P,R3UTU1ETF9YL12,RSOL1K3LF3E2I,R377A8K2HZUIKP,R34U15DVK45JC1,RAI2NHXM94X69,R3IW1BTNA6GQJ4,R1VS6ME7USZQ76"/>
        <s v="R1Z1YO987IN6WA,RRW1QA494UE5V,R14EM7EM0MGBC5,RLPQ6DDNYDH9F,R1NX8T5TN04CZ1,R135SE2MJDL8AY,R2GLOHTJX5OYOQ,R3TYVHL507XB76"/>
        <s v="R3C219XKJW9GI2,R7KGIU29C0TLL,R3S0UMZSM6FNWM,R3MODCWX8MEIFI,RGLPAU9M85OBG,RBOERVXC2919N,R1EYK2W81FR1YN,R2QUFMWF2JX8KR"/>
        <s v="R1ZQQKZCCG4KD2,R1OHAWNCB4K26S,R1A7EDRAMKIXJ6,R2H3UO33625F4U,R3UX0I4P6QYZDT,R2WBZ23WWYQWIS,R2VDCJG8SCEN6I,R1NEXD5T49KYP9"/>
        <s v="RWVCDTLWJRC3M,R3MJ0JMWK80XK8,R9ZFKUH0FBRMX,R21NL80UATYBKB,R1CUCX33DRNLV3,R2FI0QR1J4J704,R3RKJLBB11FNIO,R25C9QT8WYDZG9"/>
        <s v="R10KEMT1N336ZD,RL01KZO95GX4F,R1Q721FI3A7XLK,R34MTIAB8IHAI,R1LG1DNA516T7L,RFH8DR3A2O8BG,RFA922H587JFN,R10BFD806POSOX"/>
        <s v="R1GQJYYLCFOXJ8,ROASRYCFUFCK0,R1M63KP70YH4TU,RV26OEPPLTVTZ,RAS4252SOW901,R1EQV38U53I993,RD4X602L8KNNS"/>
        <s v="R1DSLJ58BW45MG,RZF2IS7TK6MF4,RLAJSE9228SAA,RHZFWFPW57PEH,R5V3SEBXEYTV9,R3QW79LOKH6EDA,R15LLZLNGUHHTJ,R2NS5ZCYJFF5KE"/>
        <s v="R3MQME1SHOPH91,R2NP5Z355ZHRS5,R31UEUZ7SSSMWI,R12LCASDHZOB5X,RLBAK5CT8NA03,R3RU9Y16IO9WEC,RWDHPQP1486KE,R38QX86OPW8QSV"/>
        <s v="R1P673FG5GG9AO,R3ROYQ6BV3RM5T,R3ETCBWLMH5U7J,RL03M79RJEZYY,R38671IDIYF3KV,R20KDGMHU5A66W,R1H428OSIRK1PP,RC0FSCHN4TB9A"/>
        <s v="RPA8V1051ERUL,R2M7ENP70GK5P4,R3PA1IDUY9QNC8,R1QVT2JWXS2Y8Q,R2D2Z6QVL2FXNO,R2W3Y5HX9WED9J,R2TUAIDPW255N6,RWLGI93AXFKRD"/>
        <s v="R2WQHYFXQ5BCCA,R3BU0MFK2ORFS6,R2A3HU0CB8SUQ4,R28DOVGVW1QZXZ,R26XU8W37JQI55,R2S12HQMGEON44,R2NVYGBTVG3FJR,R3VG49O0264FQ9"/>
        <s v="R23YK9FCYDZ8D5,R2FHT8TJPYXUVB,R2775SLGU24T7V,R3M6CEWXVKNB4E,R17T0PBEN71P6E,R4P7D5FJZ86K4,R3V035V0E672U2,R331A15NMMC2WR"/>
        <s v="R36T09OX35WPH0,R1SPKNBAZ5I7N1,R2H32V6C3AL47P,R3V0GQV599E046,R1K3DKKD38K4YV,R3GLFGKDB9OSU6,R19K03O5BUU15B,R3LHO7E66T27P9"/>
        <s v="RE1RVB3YIBPKD,R41RLIIPI7UUH,R232FT7DXDWX1C,R1V3MB7YGA2UND,R2TELVLYX3JH8E,RKUQAQZUBEG5P,R14GNLBYKUA03S,R3KGBGD8RQ7BH7"/>
        <s v="R1NARG7VJ59AD3,R6BEKBJDZAEX5,R36J5LRZNMMZXL,R2AHCTVOGP0T6P,R3HDBTGLJJ34YO,R2Q8HE3RM7HW5L,R1K6IPHKQQ03AJ,ROANI9ZPECRM0"/>
        <s v="RJYLPPJ0FGP7W,R2FID5PFZZFEMW,R358SS960NFBLL,R3V2BSMUA81YBR,R11VQG0J80EBFL,R3ULSAT0BPNPG4,R2XXGJP0K25QJZ,R2PQ51W8C26K8S"/>
        <s v="RM0S8X7RALDXR,R2118P20L5XNMT,RRO90ETYUURUA,R323P80OW5K9CY,RXQMN1M04TM6F,RZFKWWARTVKAF,R8H5BG1FDKRSA,R3J9SJCJGPDO4E"/>
        <s v="RFPSJKWNCQAO2,R14L1ELN40CL68,R26SGRT511UO9Y,R2RPCNJXQJS739,R15CXRO9889JGL,RYUKIJ43LG4RC,RUHO80MJ5NV8O,R20IACRIZKZAQF"/>
        <s v="R27C4TPKHXYBRU,R1WGISGIIXAU1B,R2WFSJJW04UWJ8,R2QYC49E7WPALL,R1URJDO4NTW2ML,R3D6T949ZTO02J,RL8X7H598LEE4,RB0LBG619UMSN"/>
        <s v="R13CIOIUD1D8UM,R17AIJTSM1FUNS,R3AJ1T3JVA8O9V,R2LC5ETGN1KHH8,RXGY54C9GN1LV,RNCM6E4OW05E,RT2KK4EHU66TM,R2O3QIKNY5DF3X"/>
        <s v="R1DVF8WQYO780,R2B57KUCWYWDKX,R387VL6JFWOGER,R1OI6WSW06GR1S,R35O9XKPNRSYBT,R18TBS4UYVK90T,R2Y87EUNNJCKL7,R3KEMD6RG0SKOI"/>
        <s v="R17AITIJSUGQPX,R2HIE7XFOYE3GL,R3E5Z7FQ1S0QX4,R285YUOW07EVMO,R3V4MXWG0YPF9R,R34N3UV1B4LL6W,R16JFD8JNYYTIE,R3G5PHC3VUAXU8"/>
        <s v="R2IIY08QX4SR46,R267DLLCKGD15M,R31P4MQH7YLP4I,R42A5QTEMPPGQ,RHE6HF6ZA5R2W,R1YAD59EAWIPJS,RYH2UHSWNFEWJ,R23524DWSS2QQ3"/>
        <s v="RZ7HZPPMZP6NJ,R3UU1TR7386E57,R3IX0H9MIZUJNR,R14GI2JBIZGJ61,R1U84J3FQUIM6L,R2ENIZDLLQ21KM,R2XNZ6AHVRFG25,R1JHP7LI8PMNM"/>
        <s v="R10FUJSCR3VYHY,R2Y8B5LQ5HLACQ,R3BC8GS9GGMBTI,R2BO0XUUDY4ZA3,RN23FCU4EP3F3,RDGNXFM923PG4,R26PGAI8JKY8XB,R381CGOL80J2QM"/>
        <s v="R3C2WT83DOSL8U,R1GKC3NL9J667A,R2EQZSSQHG60ET,R1AA3R2AQC9MOM,R3IF70MWH0IS69,RQRALTGTHS809,R3128T0PG1V9CH,R1MUW41R427BHI"/>
        <s v="R2U10LYYC10P7G,R247ATLN4EWIZW,R1MPFKYPRMO5YT,R1XY9CHD5RF3GK,RN7COQSQK4VHG,R77IUN9DGACP3,R1UEW20K7UFQ57,R1R38EQG1H6453"/>
        <s v="R1AIQQLE21YDXS,R26ABOIUJ8UXJ7,R93L2MCBC4Y90,R2GDAM50Z413JN,R16TI1N60Q41BB,R1UEYEMD03OA5C,R16D88E4TNGL3M,R1WSNRYZ7VK0KB"/>
        <s v="R3UEORHQEZE02I,R2UPOYZPNU8349,R3C3HZYNE1WHDQ,R1N8R67WYJGKMJ,R3UZ1PKYHGKLV6,R2KA8O97VAZJBJ,R3OL0GIELMWSPG,R1KWGTMTWTIMQ9"/>
        <s v="R35G82LMN1P1V4,R2R9TCZMPRU2,R2IJXSRMFCQGXD,R3AZ1FCTLW335M,RQR59DAFHW3WV,R1Z1QLVITW84J4,R2YQHZ0LLWV1HI,RSC0FWSR0TQTI"/>
        <s v="RBBUCW5C77081,R3OZNN0REGYW37,RPWJM0MSSSPKQ,RDOS8J6F5UUFR,R2FLPV0UUUZ7N9,R1V7G94DCYII33,R2JHT8YA8MKY6D,R2WB933QP966J7"/>
        <s v="R2FRXL54AFATWQ,ROBDUAJXECNYM,R6GD9MATBBC0,RGKPT6A78DSX2,R7UCUG9Q2AOY9,RWC4G90JFDFX5,RCDQUPWVIM6NN,R25MFNHA3G4KVK"/>
        <s v="R28SHHTDCYFLEK,RV4W2N7V5XWQ2,RVXZKH1V12BGV,R2I4E5T7EM6I5F,R103G2OV6OFA3Q,R2RO9SXDGM8J5C,RRMMF8UU19VAL,R1ISB08X01VDS3"/>
        <s v="R1EZC4VZXSJG4L,R1R39X4XI4GF5N,R2NR5VY4ULMZGZ,R1FGNEOQQOF3QC,R7BTN0BZCR0JG,R1IGYOAGJ9FW5U,R3B1Y0WDM2QS0U,R2KNU5Q3FUL54C"/>
        <s v="RVRVEXC4LY123,R1T78WUQICUVWR,R1DOXKQXS4PKV4,RVUE4MKJEQRHT,R19TF5TUY71HKH,R37SY71K0T1BJN,R2S5BGMA1NFQKX,R1YLUKFUNEFOS8"/>
        <s v="R18WAOEKUC44AI,R1BGNNW7TQ5MPS,R2L7845B2RVR6N,RMOKL16V5DQIB,R3FXQ9F63UCILJ,R2L6CGYUBY0JJI,R7KWJGO2GW0F1,R1H7NLDDU8PSE6"/>
        <s v="R3KJZVGMCEDPKA,R1EU6W1X8DZQN1,R3L27Z1PJ76EKV,R1834GGPCPMNI7,R1UMU1N5S0KAZR,R1WXD21WPVTX5W,RKAXT22G5HS62,R30RLRRT0OJMVO"/>
        <s v="R1VSKOXXZVR2QQ,RTHHAHQ848PU8,R1RNS2YZ7FXVD1,RMYPWXFB5Y3MQ,R2ZCXVKC7DFULV,R1MBN704BJGOUR,R357MDXJPLIJ9E,R38J3H1JQN20BI"/>
        <s v="R2RSNVMKFP7F3P,RH5W7R1Y9BY84,R249DXGFQ2JBLD,R2VNKWOJBOWTDG,R2YUL0HEHC0ZN2,R2I46FOK401C78,RSAI7CGWIHYS0,R3OJNER98OIMQL"/>
        <s v="RCYM7OUD8PKWH,RRK0TIGHV700F,RRAGI9YCKE2H9,R2R51I1D2W2K9X,RRI0B00NV10SB,R261OFDIUG1971,R2I7WIQ18HOAJR,R1MB58FBZOQYHE"/>
        <s v="R2HRFJXDH2U2QF,RBF3D3XXWV6MG,R35UVFYMTLRZXN,RAYDUICJELIOP,R37BU4XVJNNTLH,R8Q0FKDLJ9B8L,R38C74PL5UIY1Y,R211TH789OFH2F"/>
        <s v="R2DFHKY9SQTXGF,R52EDT5ZD6ZQF,R41500Y3DT8IX,R12TCJ1XMAA5LP,R1RWY2VHKKRTGR,R3EQX6JS3PVMLK,R1J6XAH9EKY79T,R7ZHZFO8L3X2W"/>
        <s v="R1A2H4LNTTSZKN,R29RZ6S6SY3H4F,R2MZ7BZ4991B7O,R125UHW97PT3OH,R1GNNZDXKP43DG,R1ZDKQ5659C68H,R36FYJ9DGL1QL1,R1IZDBZW18XJPH"/>
        <s v="R2G9RHDQN3S511,R3GFHK3HJ4FRRZ,R3QKL6QNRFS6T,R1JGF7WFAYR6SA,R3QMM0HI96HW0Z,R3OW5MN95Z8BDO,R1NBO3NP1WH1V8,R9DM4KZATOPQE"/>
        <s v="R3JPYH668MK3JJ,R2PR9B2W94FLT2,R1P08EMGTQXLEZ,R2RS93VMF3PSHS,R3TJKDUB3GKBQ8,R1PKZ6WASMYMSG,RZV7UUDKB6JRH,R2Y3US2UNMI3UR"/>
        <s v="R2IUZKZ2BFCQPB,RS3FCMS4SCQ6V,R1DKS4CX2ELE9L,R2O8KBZUC4EB8A,RNT0QZ6SRDN5V,R3H9YQ6S3H3GLL,R3W56W4AW11KW1,RPJ5DDRIN3STD"/>
        <s v="R3673WOUZQ8VY4,R3129KHZHX9V13,RDPHA1Q2BUYT2,R1Z655ELTMOH4N,R1J3D9HLJQKZTS,R2B7BEQ6YQOWVO,R2SF8G03AVZDBK,R9UEQQ3FCV3UD"/>
        <s v="R2E39V9PQNSKB2,R3UPIMMS24KIKB,RM0KONA0D7IDQ,R72MOQ4D28G1E,R1X07P7FPU0WD8,R7VI24QL64CL,RE10WZDEARA78,R5P9JRFHZZ909"/>
        <s v="RPGI8FD8L5XJ6,R36XGTWLTTWPKY,R11S82IA4CCOBF,R2N5BCWW3L6N61,R368GSXQQ4XZOQ,R2IX7Y214VQ393,R3E53UMP67OLFQ,R1A09WDPBYAYY5"/>
        <s v="R2XF84DPH68G5Y,R272LVPQ9OGM0S,RBQF76FUWS8PH,RUV6A5DB7ROJU,R25Z9XP6UQKEBZ,R33QHW049WSWGB,R3QAWS03V5OYSG,R3407AFPL16VUS"/>
        <s v="R3SMBF0YI93Z13,R32MW4CZK929NC,R1SHQ7Y1O213S7,RFCIU1144956F,R29OJILEK4V1FH,R1MEGOIYHS8OLM,R1WY4BGMPQ0EYI,R2XGJ9GML1PUJO"/>
        <s v="R3KJZVGMCEDPKA,R1EU6W1X8DZQN1,RE8OSDUM47BMX,R3L27Z1PJ76EKV,R1834GGPCPMNI7,R1UMU1N5S0KAZR,R1WXD21WPVTX5W,RKAXT22G5HS62"/>
        <s v="R1SWNKZP36AU1J,R2T4RPK1O46TBX,R1WBRQ50IN70OF,RE0HLO48TPM4O,R2V8WPXZSTAKKE,RMQ0XU5QGL5LV,R2URDJTQLPFEYH,R2P9AVX3K59AMP"/>
        <s v="RMN6DAWRN6MNN,R1GQKFSLO6JQPG,R2D1O37R5BY6XH,R1WVLTHBMN7N0E,R8WN9F9D8U570,RPW50TOB01UYA,R11TIPQDVW2QS6,R3R2G8NOZZEM2R"/>
        <s v="R3IBC8ULMDZUKM,R347N3QN1A9C,RUY22A4DUCUEL,R11AIQ47T2I3TL,R3LJ607WFYPUQ4,R3COKVLLD9MI38,R295JPL1432HLX,RCIVIPD80E5T8"/>
        <s v="RRF41F2P7DFYP,R2SE5XVJ5LORTD,R2N5ZJZILGOY2N,R1SQ6MJK0SVC2A,RMDL90RMZO5Y,R1QERTKSSSD95F,R3FN5C259GVPPY,R2FT933TABEB7O"/>
        <s v="R3M6TF2LH1H23Q,RT3G3MB3U8LC1,R3GU8IR94309OK,R2LWF5MF37BRFN,R16HGOYD8RITO8,RS7K2VARSRPPH,R29RY4BYVG8N55,R1WPHPSV5DKHQJ"/>
        <s v="RMGE5B6FD1FS5,R1FN1REHXYLMZ,R1BL6NYV6D8W1M,RJHBMPZRSI8AJ,R144IGLWP70M8K,RHSVGQWZTK60L,R2M5S0A5M8DPEJ,RWJG2SH0FCSIY"/>
        <s v="R1PRZD3XZDNYN9,R2ZE4LMVZ6V163,RKC553AXS535M,R333JM0032BELJ,R5S6E55NYGJUK,R2ZE9NQLM0OD5B,RNZNVONK9XAL7,RIZOHKWA7NHO4"/>
        <s v="R28G51B8I2WH0N,R1PAALMCY8OGOR,R2S1GDT2RANQ20,R3F1K3SM97DG5P"/>
        <s v="RGIN9AS9WAQNP,R2TI5S1VH0Z88G,R3K4W8ED08OFWZ,RHSML7W05JVC0,R1CFTT0Q5RRC8C,R3SMLK8O4PUTW5,R3BHJRLDSTVS7W,RO0KLBJXV6XCR"/>
        <s v="R1JO87DOGUEQHC,R1UQ0AYNB30CZS,R34O4E591I5RJN,R2X9U1VWHBNIAX,RPRRWM1J2QDNP,R32LTUGL01I85B,R1HKJTBFVLO3DB,R3S7HEACPHR8D5"/>
        <s v="R2E3GV1LFGQNFD,R3IM6TBVGY4SYQ,R236B8Q3BSGZJ7,RO9KNXZ2RH2TI,RT2VNM024LSCP,R3PRBLGHPRCZ6A,R1AYA1JIHAVM50,RR81G0GIJQKT9"/>
        <s v="R3VBC6VU8OT0QP,RNFZF13HB44YR,R2UQNJFA27MAKM,R1EURXJL39I8LN,R33PGOF5ODIFCJ,R3MN2XSFL7T48O,RDVFTWAGEQNT,R2GHXYM6OGD6TQ"/>
        <s v="R18D9LZAYX9JSY,R2TD56H4WD69RD,R3022ERQVPT7PV,R3T0CWF358RZNJ"/>
        <s v="R3T70N2JGTAPV2,R1LWQEOFIRU2NO,R1YDTGG09KKA7E,R2I90G9MLZ2RUP,RBQKKFWRS8SOH,R223TL7W5MX14P,R3S3ER956A091,RHWFJRSKL5O8R"/>
        <s v="R1E6PBJHMY4C1G,R3JHVSY69JG16Z,R2YVWM2WLBVV3S,R1QB2R2UJ7S2TI,RQXMAOZFDCUDY,R1G1M7XDU4T4HP,R3SHXIE18BG29W,R18I768SMTQA1X"/>
        <s v="RRKAMPIXSKUW,R3SXQQ9NVG7HOY,R3UW73PKX5XAOA,R3U8JXSUPY8MSJ,R3B9EB3AG57TR9,R2QNWBZRD42XTY,R2E243OBZNQZ4Q,R11DCSCBEFMX5F"/>
        <s v="RJOCZ7VETYOPA,R3UXDJEW3BYXBD,RMTUS17UNIUS9,R2FBEMK4172QZP,R3PG1FBD4TX2RF,R2IG7GBJ9W9AIJ,RXUP19LST693F,R2OOPASHLKF3SX"/>
        <s v="RQOWF9MFTN6CQ,R23B5JORWWE85P,R3SB0VOD36AXI0,R21GGYJ4354Q5J,R2L4513I3EHE9T,R1PKO3C46KVSKW,R2MGVNOXZZ1BWP,R2IYFCFPLPOX6C"/>
        <s v="RQRTXJPYHHSFL,R18MNNVQYGQHHE,R1KJ85AGYAQR4S,R1T49OPXXOLBI5,R1UUEAIVGFS3CT,R3UJT4TR76E3A,R2U1YEB0JD1J6F,R16JEBARKXZ8BX"/>
        <s v="R1WVE2XLG4MKR0,R1V82XUZ6QXB7R,R3DYS5BGGSYC15,R3CC60ZW27R468,R1COHLUY0DPGX5,R2B1KPMU711L9C,R3PTZIPG57O5A6,R3FD50GUF74ZCS"/>
        <s v="R2K2YNHJ952H5J,R1I8HU4RYFCVYW,R2DH2MLDOFTD73,R35L5ENDJ4MHKH,R3GBYEZ0GVZWLC,R1774TGNOXHCP3,R3RHTIGZI3S51Q,R2378C6LJXZXO1"/>
        <s v="R31BGTIUFLQNT5,R1OQRF5LZIEHR4,R29Q5SDNP9JWZB,R1AZR3AI0IHB30,R13H3ADGD1MXRT,RBWFP5OHEVKRS,R1M1HGIX59ETCA,R1IVSKQW9YSH7V"/>
        <s v="RGEDIZCX7LB34,R19GGFEAAXAUKK,R3L3EFRRM8X2IY,REN3MEL7IYDKT,R2H176Z5380NWJ,R1AFCXRUZ8KCCK,R16381PP969JBP,RFDKRGYGQB7U6"/>
        <s v="R3FQMPLCZV75E,R3CXYW32DE2XCE,R3VMIAJI5S2S9M,R33BXR8IIASQCO,R31X014WG1MEMQ,RNZ3UOYY7B2N0,R28IU0P7UBCRG6,R34GOU1HWA68GA"/>
        <s v="RO163Q6WRVSZZ,R28DMP1E79OWIH,R2FJI6OH7CFVRL,R1CHL5MG2PHSFJ,R2T11MDTCMZ8IQ,RV544Y0ARIS17,ROHRC9ZCY3ZKI,R28O9QSWHZF2KK"/>
        <s v="R3PAFFUU229VTJ,R1FZWI2NPCR3IO,R3BENPL8J8RWGA,R1L15IJRIO4PAL,R3GC9CY0SL1XKW,R2ONYYWA0QB6FS,RP7C5V4J1BO3B,R2WXTI182FAGGR"/>
        <s v="R6LNTBPRGQ5SH,R8XCX03RG32U,RNP9KG0AKI8QG,R3LP9C2W2RTAQH,R2FX53CQOLKI7A,R2FAY534DIE3GK,R3BS9HLFNF3IKI,R35GQXCRXTDQ4Y"/>
        <s v="R173QPQASTIM5E,R2RU5623DZ9ZWI,R16QI7DHVXJVCI,R3JNLJTK4WJSKY,RLJ5VUW87FE0G,R3VFYJ2WAD73ZC,R37T2ABX4GMGHX,RAR3D2XLJPVF7"/>
        <s v="R1GS92IDBGXYCS,R8H8QTOWYMITR,RCSP9RH3A0VAE,R2S4F8S012C7RT,RVRXFESU2TRZK,RSKOVH69IL8VG,R2OUN5B9KJNAPN,R2EBVOLHYZ8SFR"/>
        <s v="R2FRXUVIUPO3JD,R2S7JVQ4Z9GYLB,R2U2GZZ9ZUDTE1,R33GW8VLIA7TOI,R35DGD2XREWO5P,R17TQA9TZKL5LH,R15HVUSH6RX8V2,R3UME3PEOKCQ5B"/>
        <s v="RM88OEEDBGL7E,RA49OAQBPGOY1,R1P18CRYE9Z987,R1NE7OSB0O86A5,R2CN1JTT7L1C7H,R20OTH46ZTVPQN,RDXU0X5IQVEFY,R1F0IEQUUDWM18"/>
        <s v="R1B4DF1E33G2SC,R1EUC6Y0ZY18QE,R3BW81NGN6FTO4,R1LUISQ85F9MSU,R1J90WSEGDNEMJ,RI68W30TV8E76,R3BBHIDI76JIAY,R1V51JJ6JQXQU6"/>
        <s v="R1A8VRVLZEPPCO,R1G1WGHDY6EN6V,RDPRCGL4SELOQ,R14VFIZGF8DVCC,R3L5E72O2NPWAX,R1H6XVMAKGROHM,RL8QQ5LOOTC1B,R2USFYNMVOB95A"/>
        <s v="R3R5DS04EXELTJ,R3JBXYOBYRX0A8"/>
        <s v="R2MI4KSWYUEMDR,R2MNYKDL2UII1M,R2C6TUBM6IVLB0,R3VJF3LZ7XK3WV,R351DYT9RZYVC0,R2127U989S6ZZU,R29GQ8L9MVSU6H,R2H35ITTKGQLBH"/>
        <s v="R2FHGVLNMCEDS3,R1AHSDM5M325MM,R3E7Z6ZZCWNVTP,R2ARI9ILETH6A0,R1KRTG4TU6MUCU,R3SBJYLLR84FNM,R10IL98NTGTQH1,R2MS0CPATDN53O"/>
        <s v="R3B5HP4PJ8JIOG,R2NS7Z2XUJL73H,R3DLYP0JW3PWDP,R3HWHOM95KCAZV,R2EVYBZOHRZ8NQ,R2U4UV55GHL0AB,R2E6IQWP86JIVZ,R225NQB3ASPXBV"/>
        <s v="R33M2Q7OES3GBK,R125QF7WMZW3NW,RMDVRDSEK73L8"/>
        <s v="R3EUHZXX3UEYSH,R1UYMUD8SY2H9V,R1BQTJ4030NWYZ,R3MBTEU82OA7X1,R1R6MZFWPE1DN6,R295X0FTRQEG0P,R2XX9ZLGMLMN5L,R2ONSIR9B3OM3B"/>
        <s v="RF8105HZQ4I7N,R1OVFYKWEJAVU4,R1U3VNQN5M4IED,R1YHYHQQN3NVED,RS5SSFIL1MWFD,RAMY81VZCIB2D,RDUL770GDRUAB,R1J7N8RPXX1S3X"/>
        <s v="RVNP5UR9UECQW,R10UNYZS2VXZ3G,R346UHG3CHA35Z,RDMK41H97ZT8M,RCRNFX4VMUPFM,R22C8ONFTU20FF,R1R7KPNEQCF7IS,R1JL2OE1X4IQ6V"/>
        <s v="R1TK3BJ0V4TTCW,R3CM92MP896BSQ,R1T1NCJKM7VXA6,RAYIW8N256R4Z,R17618VX40XGBR,R2UJBOPZHRAM66,R183JTRIE1NM6Z,R13S4RGKBN47XW"/>
        <s v="RZN676INI7CXB,R3R7UHOVSK5HK6,RK4TT1MUA9PPK,R3SW1UZKGBAI70,R1QKN9JPJ1FWMZ,R208QSDKUOWNF6,R2426HG2VA66ZC,R1433K3KOBJMRY"/>
        <s v="R1HOV97NOJFX4W,R3BIRU7WH404ND,RAU26U2KP1OQH,R15BZZ2VBVMJ4V,R29G5QZ1EZB3KF,R3UFXXP9B7DVUJ,R1RVSNGA4SCXX4,R2HT0UTCAOMW1J"/>
        <s v="R3LJ3MMSH7Z1BT,RPYZX0CFFJI72,R358NYWUQLR163"/>
        <s v="R2XCI5KR2H8QEI,R3BNQCB05PYZMV,RVXXO15AGASNX,R1VU19BJMXT73J,R2LYRK8OS10K2Z,R1NOP9O1UWSJJC,RE6XTKYH9FSA,R1J5H4FDTO6GBX"/>
        <s v="R2Z4GQU0ZVOH1G,R3JRYRMKRD0BW0,R2C5DX0ZNNX7Y5,R25A5KZD14HHJC,R2TA6MY8NIL1ZP,RX492E2N9MM6W,R2PZJ7871P6D8D,R1I8UMWC4FQ0AX"/>
        <s v="R32QHTM45T5S7N,R1PWLZEPRIUF0B,R2ZPR72HXJDDTX,R1ERI9BP1ALOX3,R1BY1F45H961AX,R19ZEB8HMP8MQS,RO9GYYPV0QDRB,R1P6WSNKIOGFEN"/>
        <s v="R2SIAIJ2R8203U,R2SLNJ664LBZS6,R2PJGCDX444YME,R39XDUIGQYNX0A,R25G45DJ52J2HV,R2WZN2M9J9EQUM,R1PTY9JK5PT866,R2KD1JU029JTLX"/>
        <s v="R2TD3N245ZRZKA,R2I93780O12B86,R3VTLQFO4KMHHC,R1T0W8Y2RD3FQP,RUL4CK8TAFSM6,R10TVE5WRTUL6T,R1CT7PUFT9SH87,R119BACSU1D5W0"/>
        <s v="R1O3A2CX9YG69H,R1OPAHCYQF1OK4,R1N6RV1W0LKGWB,R1MXGMA3JKL1YI,RAHUCIL8N8IK5,RCYPHGHZYUAAE,R37WU40YNTLIYU,R2JHL897G4Y4LF"/>
        <s v="R1JKJ6JRX7SGEL,R25BSG945DF5FO,R4BFNUNWNX1R0,R2NPEFE8O89X67,R194PSSW507V7K,R1DT0RIGH4S3FB,R38ZWKA3FZLLH,R14TFXF7AOFJ1P"/>
        <s v="R27GRSZF2YL5ZO,R1KXPKQ4SPO0PI,R1O4LXS46WUDK6,R1LDIIH0E88Q70,RGAH8BAUKGJ2N,R3MCAC061E19PA,R3B880ZLBUIBVP,R13XVC901RKGZP"/>
        <s v="RIRMEEQUWCCJK,R1E187080D8HAU,R1RPZJJNQM76M1,R1NM9CFXWMQWWF,R2E3PSSWPOJU6N,RTA5F8RZUBJ2D,R1SZB32SSCJBY5,R199WTHV00BUR4"/>
        <s v="RW3YCZCKGOBH,R3099XAIXYVYOG,R355B0JH9K3ZSR,RJS13UCRXJ0V3,RVHF9P5OW46KR,R19S4YL4JL81R9,R1OUTZ9YCQLAMM,RGN1P0TZA7RF0"/>
        <s v="R8UDGYG74HT52,R1ZKTL2UFMHHOQ,R2XQ7ANJA4VF12,RNHDS9HCAZYPP,R2GML0ZIF4G3XG,R25B9RAM7E6ERE,R1A8S1062HZ64L,R3K1WGUC05G378"/>
        <s v="R3SSOBQITYNPKB,R3A4C1P3IDXTAD,R3W0T7AI69710R,R33EXPRT4EBMKP,R36CM7BFMNFGKB,RV1VPXNF6R439,RK6F5JOI2TI2P,R1URGIVAZHUKNJ"/>
        <s v="RZK0M87UXFG2,R3AZ8CAEQNP5IQ,R129CVNZPQBGK3,R1ENQGYVMS224D,RFZOVKT1IXFRY,R1SI1FFO31ZKVB,R2AMJ2PSF5B54Y,R5IR2JMR7OMZK"/>
        <s v="R1Y9N553TGL8LN,R28ZACVW980ACH,R2SPQPMXFCB67B,R2L2KO1KH9FLRI,R37SFSAVVH051A,R15PGRIFZVLZLP,R3O0LVO6BNKANJ,R11LCNI4PZLK5B"/>
        <s v="R2GVOJLXANNFG2,R3CY1HGOV9WMQT,R7U8B1E7W8E54,RYB8ZW396HQB,R3790HUAN7KW93,R1IN06KIK8ENHU,R1UXT7KA6M4R0Z,RNTYVAAWTJ5CE"/>
        <s v="R1REJSSQVMNGVO,R33WYRQ1J4RZHO,R3ECO7HPNMHBTT,R1GORSR46QQ6SN,R1O350T6VW5RR3,R2BXJ480ZVSUMH,R28KMQ1TUV7E2Z,R3KCC7HPRPOF0C"/>
        <s v="R2K3IBMM9I3HQH,RL1H11C1J4W4U,R26GYIVCHR44IY,R2X4UKYY57A9JX,R3J71TYH2ISEUY,R3EX53W4D2TLR9,REY9RHIDKB28T,R2IYAMOBWJY5JC"/>
        <s v="R1ZSCBBOGJ8VB,R2JXWEENFMSBAQ,R1TOMRGD2ASPF,R1PFE2ODTMG96C,R1C5A0KYEKBKJJ,R1IYLE1NMK9R12,R3IS14LK5OVU68,R2727E10ZHH72K"/>
        <s v="R31X4I2TGYDUN8,R27PTCIK04AE46,R23U630I51IZTI,R3TLR3XSHP0UH9,R2RP5UV7LX3QTF,R3W3H7WY3GXGHM,R158W5SZQQ5YSS,R1OT133BOUEYND"/>
        <s v="RZAAQFY7BDSWC,R3604ZO2AA4PK5,R3C8K6Z6W9MDTQ,R38163YROZHHFG,RDXE4NC3K02IY,R2BG3LFIR1DRUP,R1AA1L9EH743MV,R1Q23Z4DE0QT8Q"/>
        <s v="R2U4L5Y1EI2L9P,R17YBU9W32A30N,R29OI40B53G6UK,R3LHAFK1QLQHX,RQXZDM0PKSCMS,RKN5ISCXXFA4B,R2V6JCQJ8NFGYI,RAH387U1B1AFN"/>
        <s v="RZ7BLWVBP91F3,R3VUE0FS0NDIRK,RWESRERAFOYEW,R1YONSMZERBPET,R3JFQJ4ZJ5RY0T,R1KBRXW0AL249U,R22L0SQFC67YKF,RWK29DZUWGFWM"/>
        <s v="RUVNSVGR3C0ZK,R3IZIBJ48U0KDN,REZOPKFLKI7YE,R3G7FE8ICIL8K5,R1G7WNTY9MC6H4,RV51Y63DBOCWS,RSYBU38UVWSP6,RADZV5UTZTYWO"/>
        <s v="R1SNDKJ3F47REI,R2TKI3QCYTIHEU,R3LOHD95Y9I8Q3,R3L674Y2TEWO4K,RCNO312K340D9,R21QJQYXKVPKBW,R11VGKTVQCTPW1,RIME7JQPW8QM8"/>
        <s v="R2BYIBOB1SJCU5,R27XI4KBBS4CO0,RNDLXV8UJZSO,R1HOQAPL2PXKNX,R3DZGHPLQSWOLO,R37YZ6CK8TNTM4,R3KPNR16XZW0ZH,R28BCVQ1MKZP7S"/>
        <s v="RXPIU94G6Y8XR,RG8WXHVO3Q5BN,R2VKT81SI4UN3S,R1TH2LQCYPBXMS,R1XO0RGL2VW166,R2WSQJGLL679MI,R1CEANV7C25XJ6,R2SFO5ZGKFMA3A"/>
        <s v="RLR4ETD7RIB3P,R2TLZ8IYTYAIJR,R3C4LR2YHIRZ95,R3M7POECW3UFL3,R31RTO2FZW8SEN,RV2OCYSB602OB,R31GOALBI9UPLK,R1CTAKZMHTLVVO"/>
        <s v="R1ZFP957X6NEUB,R1V5NJVJMX27HK,R37W2Z08BFVMN2,R23NRC2SDTFP1R,R2IDKTNLPSRRXA,R3TRXLCPJ7CXLS,R2RQD6H9YMSUK6,RS9ZB4H3Y5CQZ"/>
        <s v="R2BUP3AXKYUHYP,R3B772KI95MWNX,R7R351CJN43NM,R84AXG1XCM1R3,RYCTR2UZGN6GU,R1VNKAJ163SXLP,R310TJNPM9I9ZO,R231H2ZVU5558I"/>
        <s v="R3Q0EFB6CKAL4W,R3SBR1YRGFORQV,RHK2VI4OFC8UW,R1QPBRC7ZDKAB6,R2QKG9AO1MMHNQ,RLC1RHGMCZS55,R4RMB9P1YZJV3,R3L44D00WINPGV"/>
        <s v="R1HP1ZGFB28GM7,R3JCTIK67UAT4K,R2S9JBF2ECD6C6,R2M4VC26VFSJ5K,R2I3JCCVO4U03G,R3NOWQBXUGHRI9,R3ULD6B7PBI3FQ,R2UQOW05XNOHS5"/>
        <s v="R1E0E2U9FSYVCE,R1XW3BIC0SBBJY,R1WOPI53IJ9804,R29PDCDRZOK9OT,RP5AN5NRHB0TT"/>
        <s v="R2MYHLYRBQ49CU,R1ZYG8KT7IKN0F,R1CPM2M1SFJD0Q,R1MT0UWLT7MBYN,RH2E56CG2VRB0,R3O8V8MGL6A3AQ,R2IY9SO9GDZ9ZU,RC16I7A47XY5Z"/>
        <s v="R3QXJLS2BDGPZU,R2ZQ7IF3YXTAYB,RB59C2UES2IGE,RCRYJ6I1OC3S4,R3CJKWJKEQBO76,R2EYE183J6PMG0,R22S9G5EXHE6L5,RXTN6L62R1AU0"/>
        <s v="R2WQHYFXQ5BCCA,R3BU0MFK2ORFS6,R28DOVGVW1QZXZ,R26XU8W37JQI55,R2S12HQMGEON44,R2NVYGBTVG3FJR,R3VG49O0264FQ9,R2A3HU0CB8SUQ4"/>
        <s v="R1I66H8DGGS985,R1ZQIZ7XIUXVKP,R97VJ0SV72PH6,R387X09HTG3RFI,R129BK806X9B1Q,R3A3JLSFF2WST,R2DLBUT9R8P3K4,R2YZHYSB1WOZ5T"/>
        <s v="R1LAI2YEEUW0E0,RR8Y3CSNEHCK6,R1MXV3ILO9VTIP,RJDGO8A1H214O,R39LPM6JEQVLZV,R34GXFIAQ89K4W,R168AR72LPYI6V,RM1F5QKM6SSLE"/>
        <s v="R3NB1CQXEVVQIT,R2I6VLGIXFKKU,R1G8SZJG03IY67,R2A1KUYD1M88Q4,R6TRKFTKS65XK,R1QNTQB56PMUJL,RMRNID3H5V0O4,R18D5AL11YJ9ON"/>
        <s v="R1MOAI12S1FJV1,R1HS4KCJJK9X3U,R248HCB4KB42LJ,R153L369EOHI65,RGTTBAUNEDZSX,R22ICK5OX9INOG,R3ODU59WZ94MGN,R2BGICLNKXFAZH"/>
        <s v="R274KY6VMEYJ66,R28WM6HPG5V7YO,R3TAACQ304V0Q5,R1R498JDWJDUOK,R1891ACMV6D38V,RVGO6MWYIVZIU,RIR1M6FLP836E,R1K17D4QNJXNP6"/>
        <s v="R27S4UNXONW7O4,R3KK8G1AC7URCR,R23LAM247GXXJT,R2IO3IQHTV9ISU,R2IF9WKFZNCZOQ,RXMRCXZ0C6AO1,RUP9QA599PULX,RE3SVGKZFVW84"/>
        <s v="R2TM1SQ2JK9S7K,R12CJ7K0V22F2T,R3PZ9OABVKGYOQ,R1RTA2FATK1OYI,R1ALJXQ6Z6WJSQ,R3LQ7TCDIBG7QE,R3NF49K5GAY77U,R3HR0LBECGBXXA"/>
        <s v="R25BZYL3L6NDM3,R390YP32C9VB5V,REO2V9YOS1V6L,R11V9HX6ULC67,R2EY9BADLVG0NC,RTC6ZQC3MKS61,R3W19RHKGXE1OV,R2G6M5QQR22IYA"/>
        <s v="R3IPDT2UXX2O63,R2U6GKRX21HLG9,R2AK0419W9GNNL,RBFTHSBIUQTM1,R2SNW6BCRZK0AW,R3HVYAAF9REYEZ,R17Z4RNBHFK18Q,R20B3Q5JIZ96QC"/>
        <s v="R3FQZ41R2YXT87,R2G63AMNXO48U6,RD1855R8RRSKW,R22BXITISJ2V98,R1ZGPABQCCVHXY,R216MY341QMRQE,R1OKN1Z9UGIGNG,R1E6XVW96KXGKP"/>
        <s v="R3ET8JTEIDTNU0,R1FAH4M3BSL55F,R3I8GGSZJCEUGV,R2GKER5LJ744AO,R3OF9WES5OOK6,R2QSNY4PHB2LDU,R24EFZ4RGA54HI,R2XNIDW8U1KWC1"/>
        <s v="RZZWEYTD4NC3T,R1MMO2YNT4C36L,R10NGDU2C04L0B,RXIDPVAI088YL,R22KTF9KDGLEK5,R12PC58VMY3MZY,R2HYUYSA0VS4ZY,RIWQ3QB0V2RCQ"/>
        <s v="R2888CE3TDHQMW,R5OOQZ5ILIG7E,R3CCDJLE61ON18,R1YKND3U30I2MF,R25NCFO26L4LDR,R25Y3SKCCN76RT,R1IVPB2D1II1QZ,R2VTSB2I55FIV8"/>
        <s v="R25T0UEZY5MCOJ,RGH8GEFOI9GPP,RDZQYOXIANHNQ,R3VWD0BGB1RXGB,R1PZZYC3LAWBDJ,RDBIPNQ4FXGZR,RMSTOC1WCLL3X,RD7IUGN9EM77P"/>
        <s v="R36XQGHL3TG2S2,R2KHO4ECNAVNOO,RHTRI5KXL3B0G,R1WKGP3JNWFPZA,RIVY9LOY4XDM8,R15QNG3FMT58V5,R27HZ0L7SXVFCU,R2WA1A30690THA"/>
        <s v="R2UT2VQEDPGN1H,R1IIJGUS2SSR7Q,R3QMEGXUL7BM6J,RJ881YNSQW00R,R2BQHF6K2GYQV2,R3KEPYTBVTTUGK,R38643N4B91P1J,RATIBJBLJ4VZA"/>
        <s v="RMJTIHWOEVJ2S,R2EG04BF78FCDN,R2XS7O4CK0KEE5,RDQ894LVO01UH,RO7RFHI6XIDYE,R3J3S08AQQCGNM,R52K5GWEQ070L,R3LXH31GPSHNYD"/>
        <s v="R3EGID2HUY7LU8,R27APYDW4ZMR7T,R31XXA5MOY1R4E,R3R9A3JWS33ERF,R1EFI61RMD0Z15,R1LRD22T6K2R3B,R2OI7X78Y7QIEA,R2XQJXUXNN0A12"/>
        <s v="R1KQN0FQ8TQUYP,R2LIHYNX33S3JW,R2MSZF0CBI5362,R2RECNPT3U4S0R,R1G9BQDKBF78M7,R2GO75L7U86Z1V,R33PHX4BSNENA9,R301O6LFOU2YZ8"/>
        <s v="R16XVVFYUNVL5L,R2MGT9GPFEHTPY,R326AAFTL0LMUL,R1XBQN0IY6V5VX,R1LMKF935MRJMW,R3VHEFOX9HOCWT,R1JEOGWKLERZIC,R35KI765XWBP34"/>
        <s v="R13Z8MSR50H9UK,RM7JUADWLUK6A,RKJS44FVJ9WDN,R3NMULZYX4HN7N,R1F88W61P4OKYN,RBO17QNYZ6BIP,R3QD7XA5DS8I8K,R18F8VXBV6TZLO"/>
        <s v="R2MSV2JRVJGRQN,R2N6TQ3N4XSSFR,R3Q36Y6U3YKG6B,R3B62FXQRPYCBF,R3DSCZL1XTGQAX,RQSHBH1TBP4AB,R18HLYU58YH1LI,RSKKY88AN663W"/>
        <s v="R3I9ZZITI5NO9G,R2AO8Y28HYFSGN,RVJ7OESUFXN6U,R1MDDB3FYXXEVL,R3G7Y5WQT3T0AV,ROCT9PEGTFHBI,R24WVK7TASKNPN,RUOVM34GI6ISW"/>
        <s v="R2SLVB4IDEDVF4,R2RV27ZD33RI6P,RADJ27GF3JOCA,R3EL9BC8AYLS8M,R3P1N9EPS61ITV,R3IXD6WLRFIN2Y,R3QEKYN8ZHH98T,R3RZ9TPNV34433"/>
        <s v="R2JKCB5MNWKW9N,R2XZB8KBJN241T,R1R3NYQMODNGM8,R3CICAEO8AI5Q4,R1K987VOWZ2H3F,R2JA4G9JMA2D4O,R1KZ1EN293BV13,R66WLAR3WTRKN"/>
        <s v="R2F293IOSSP7QX,R35TMVD8F23NNK,R2RP81I94A906C,RB6PFQQVU7KUM,R37XBQ83OS51H0,R2XMCSACFNMHSM,R3OAPCUWZ6KJ0E,R369ID2WU66LI8"/>
        <s v="R2DRWYU4KRZG8M,R2C4X2752MM324,R2XH62C0OMV1KN,RHNRKZTFXDK89,R4KUI529XXAL5,R2YBU1X775PBO7,R2SP06FB7XB3NM,R3TQ721HDLL0UC"/>
        <s v="RF73D5K5ZPBIU,R34D9LRZ543WW0,RXSU1WELHKSJV,RDJYI5PWSD45Y,R1UTEEMGPZ5T12,R3LZFS4QTCAHA8,R1Y8IAT73QZGHC,R19NL3QGC4DMZ7"/>
        <s v="R3PB00C7ZEBAMG,RVUGXND7SHFW8,R9LR8JP82ED2X,R32N5S5Q1W3RHU,R2W4T3SW0RJWWT,ROTKHGUAN5KUR,R2J5Z02Y4QL66Z,R2Z8H0DEYU31U1"/>
        <s v="R10758I9J937X1,R2QT07V4QXKIFY,R2BLT775YXVSXH,R3V1U8IIB8FFO2,RVBV8BEJ26OG6,R1LXTDC37JH60V,R1ICRMTTWYOFPK,R1HTJYYR59HC3S"/>
        <s v="R4S7MHI8MJKLU,R1FNXA35SQ0AGR,REM1ZOQ5E2OE4,R3CD63WPYMHSO9,R3CYO0PKFDTBV2,RT4VEG1QJSZ5D,R1BLZ8NFKP1FN8,R312VCX5UBOTYJ"/>
        <s v="R11O7WDJVC8065,R2UF3J3M2DDJ07,R1J14TB65SWAKO,R97GYSJA4SZEV,R3GJ3X7MYRST9G,RGI050G1TY9NP,R11LGEEJ1QQ8HI,RP53N14Q2723T"/>
        <s v="R2L4XIZ518GOR1,RPVZZE1EB5RNS,RF4O6NIV5JCCW,R34V1K30QYA0OB,R3QB4RKKFY10JI,R19ZQCPYHQWLK7,R2XHVF9XQDSISL,R3JGGBNU2POS7K"/>
        <s v="R1INL4UFJMHNYR,R1JKLP968JFII9,R1V4XNUIURS7GC,R3ADRUHE42WCJE,RS7H27GCGREXQ,R41ZM7UPJZQ8W,RXM4QJZX5M7Q4,RUWA5ZR9LSQBH"/>
        <s v="R2ZXDFN8U4X0T3,RD94LCPFDC5TC,R2S5WXQYTXTQYQ,R2ACY9811MRUN5,R3LCHR1A1RPV6S,RT7JIX9SX80E1,R3L8S4KNQ9XCO6,R5F8EK88EABNY"/>
        <s v="R2QV1JD5V8C2S1,RG4C2KF3ZRM0O,R2W29VY8NK4944,R1CND8STT3PIJ9,R28HD6AAAURKH9,R1YCVCHRY2S75S,R3HTDIUAXMK62H,ROTGU2DMM6OU0"/>
        <s v="R30U9FM8KQM6XF,R29JQ2K07HBYIF,R2E2HQUWWCQ7KQ,R296GRK7CYBW8R,RQYGF5HURT4Q7,R2UMKGAL43EGDB,R2BJNGYIXCJZR3,R1LPMCFZIBBS1E"/>
        <s v="R32VTB32ABV5KD,R6MP28BOL57KT,R2EAVEVO5QBCY0,R2RGL2ER7IIAIM,R14FBKM06QD50M,R1LYEOV92R84LX,R2DQHH5ZDEIZF7,R20YKGEYEPCEGL"/>
        <s v="RO77OQG21KZ7C,R14P5VL1FNT9AH,R2XDRJHJRKJC9T,R18FB15M733QII,R892AATDO8QNT,RZ5L8BVT0THNE,R3LEJZ4FF2OSYZ,R3CQCCWYS8XQ4Q"/>
        <s v="R3NMEJ9FHUKIM5,R9Q5HZCYA8M7W,R1TBL4GV1NUX07,R107YDPAWIHVKN,R3ON78SE4U0D4D,R1S9OCH99PFHGW,R3VB6LUO0KQAC7,R38WR5MFISLU9H"/>
        <s v="R21XRUZQ2MQ2ME,R368V5GBBAVTKL,RWYWGRLTSJX7N,R3VR8G8SJCIQM,R2SME90R32XR18,R2BTUXHC0LJSK2,R2LJ7EU195HEBH,R3SQTXO5SE96IF"/>
        <s v="R3CUNCZTU43JPP,RSO46BN8S4OSU,R2UD5D7T4DZRE5,R2XLJQREI5N1VB,R29MV5DZH3FQBH,R9F5EX21OJF17,R12QT09SFCET3,R2RQYG7OHKC98T"/>
        <s v="R3C592OSGL2F93,R1E0XZJHFH6TXM,R2ENRB8YO7Y4S1,R3D1R5YMT9NWFM,R333HIWFHBI9EX,R3EGM0TULXVGUT,R3IJK2M8NM5F25,RYO5JW13I0MCH"/>
        <s v="R3H4H2BLYJ8K54,R1P0BZF3X3CT7I,R2UC6S1JJBFG43,R3NEEKXGIP67K0,R1U5XLD5P7F7FU,R2A1XQCL3IR2SO,R1PQT6I4G8V4UP,R3ALX1UAMP0V5F"/>
        <s v="R2QDKL6M3BGGR8,R2GXKYBJXNF3HR,R3OBHPHLETR6ZR,R6ZP9NF1BL84O,R1OIEL27NJ0RCO,R1JQG83T7U855F,R3J34H7VBLFKDM,R39DXFGYRXPIW2"/>
        <s v="RU4VUDDZCAKWJ,R3F278LDDKWR82,R1NBKTUA3TDF0X,R1SXNGZHUU7T1A,R19G9M4DV85UZR,RI0WQOZ9OHFQR,RMHY4XGSZT7UR,R84PM9B4EXEQX"/>
        <s v="R1XME75YUKM2OB,RZ4IS44C3AS2F,RDD5TKKRXAHI6,R3IYQJAV7Z3IIJ,R1OUFD8RNQEGRO,RUTSM8SFB6IK1,RD1I9V3J84SRN,R19Y060OGX1449"/>
        <s v="RPGQI0SP1LWQD,RQ38JN12KFAGP,R3HYEK5C8SAQU7,R3B1AQRLPRCM0G,R2ZAAKRLUZBNOY,RINQEFDY3172H,R3S8DLWTVTZT74,R2889VE9YMT0EZ"/>
        <s v="R3KPZ8P5M4PG72,R2HSDBDLRKBOC0,R2EI8C7FUKOSDO,R3BRLV8FDVV6QB,R1YHHQ223HBPE9,R2UAVXBGV8WK3N,RPTZZYC6X5HF,R327KYMPRK1R5H"/>
        <s v="R2XES5SVJG8YP1,R3ISE0B84H2FC4,R32PBSE5T01GP3,RF7XT25GUKMXL,R90ADLZBP2L4B,R1ININDVW54554,RSL20NEE3CM3Z,R8NGRUX0L544R"/>
        <s v="R3NINARQVMB04K,R3V669AZP1XAAF,R20I705WTEEW1V,RY83C96248L5V,R26RSSJWPNLVT2,R19L3YHA555YWV,R1ZAZH2LQQV1BO,R2X7KQZQ9OM9SP"/>
        <s v="RO083A44QXKV9,R3C3602BFFOSHL,R3CJ93AM926Y16,RG0532BEQHFMJ,R664LC5TVQ8FY,R351V55RSSHHKF,R1O8VW90GF66XT,R15LLQQDFS6UUR"/>
        <s v="R12NQTT6JQ7IUU,RY86UV8SMZI90,R2AAYZE6G6UIAU,R39Q207BAEQQWR,RSZFFKU0IDHKS,R2GFFY2F5H41KG,R36TOBMRAZCRCQ,R2DCMA2LKZOX95"/>
        <s v="R3CEIRJ8YFRONO,R3ICE0RT3T14TH,R17764XIRZDB5H,RI1X7COS2IBOL,R33A1O2FLMSC3Z,RHFEA5EOYKD7Q,R1GTW2UMC0N8KZ,R33OGOISGY92FA"/>
        <s v="R9OEDGO6AP6W,R18J04KXIBBB6N,R70MW25QBMRGK,R3AX6PA4E2TM2G,R7HUKVB4XODCQ,R1J8EL6DD8FXI4,R1GYAYF8LG0P4Y,R2O8NMN02QCYQT"/>
        <s v="R2SK5PPC2ZKCL5,RD7IHEAUK0KA6,R32GOT9K2GCKQG,R2ODSY8YMSYDBQ,R1GJIXYJ1WCO16,R3F1T36YXCNJUT,R1TWYPGF1F4VJW,R2ZI8M3NTETFJT"/>
        <s v="R1JXCQXDJH1CEV,R3C6DZWAYPPVIX,R2RMNGCEK9JTR6,R2TWPQKNMIHDWC,R2GAXBVB8VNNFW,RS8LJM8U4MFL9,R36X9P0X5BIB9V,RC4NQGWR1VSW1"/>
        <s v="R3NMIVJ17E0X21,RB5W0IR72WUCL,RYFMIDRTCXL9G,RAXJMWTTGEC3N,R3NIYIIT389DWG,R9X812EYFQOYQ,R3JUK9JGV9M0OZ,R11666SEDDXZ66"/>
        <s v="R1B4X8ITOATQ0C,R5WG9NHM3YOOT,R3TAVI48RMGJX5,RILQMI1I1DYD1,R1R099R1LF5U9A,R26A4K18YPO7PL,R336HLDD03LJVQ,R21IQ39FHPMSQZ"/>
        <s v="R3D9U8JX5A9TUJ,R35QH8XSF5Q7Q8,R2GIERTOOHJ61Y,R1C41WPHWU3HQU,R1KWYGPK5B25QW,R29JX6DV9W8CEX,R2NC01NL944UV6,R383NYRRUUA4RG"/>
        <s v="R3B27WULJTV0TX,R17QJ5UVWP6FA3,R3QKFVLI9WHP40,R3LEQKCCAHPSWR,R11H2N84QPASNY,R393EMOMYGZ5FU,R17HKZQD6S4TMP,R16FEY4VDG9V22"/>
        <s v="R9WFEPTQ1AVOT,R21UPDIAM0TVWB,RHZHGXAI6M674,R3IWE5ZPWKQ69C,RMVC4YY8V7RYM,R1G1RT7104E5RE,R14Q3C6MLJ03P2,R35VJEPZY0GU3B"/>
        <s v="R5L3FAFS6JXJF,R1VTQ25LXQX5UD,R6RJYAZUM5240,R1S8HH7X7WWELD,R3VAP7JD6S5Q9B,R2RJV9PK2QMAQJ,R2JSE9NKI4XHKF,R1LUV2WJODYVJ2"/>
        <s v="R3U9FRV2Q625DO,R3EJZ83W9OHW3D,RSH53O0JL66NL,R3BMZS3M7NRJ6H,R1KGMYE82EPYDO,RG1M1ENVZBFAP,R1WFXJNNGSCEPV,R1NAE9JMVSXVA1"/>
        <s v="R2GUYHS0CU32OU,R3TKVWL3ZLGJ2L,R1EC5MKPYJIUG3,R3MLY4J9APFPSY,R1Q2LLFMPBKRC5,R10RLPU4M73CP6,R34MKCOD6O491E,R3R6D9TUIP8SNV"/>
        <s v="R3CX62IV0TSF01,R2K650XLDC67WC,RIL3X4K17UXMZ,RSOVJCRH662YN,R20C8843BM8Z3U,R2WQI4JZU8FHJA,R47YX2LMQDMCL,R2Y2GMH611HDB2"/>
        <s v="R1H4NEOQ6UEAUO,R1EXCFKOXU8V4G,R26ZOQR926DPVQ,R29VVCLZZLXMKP,R1EQ6Z6IDFUDQU,R2OOANZHYPNGCF,R22ZFYL3I9O4CV,R3SHUZZHWO2W3P"/>
        <s v="R1HX6VQS2UYU8R,R3A39U8MP8LIWS,R2Y7Y17C8YALB,RSQG0AYJ4V2D8,R2WV6HSBBEWM30,R1AHXLKGDRQUYJ,R1BTJA3264JTT5,R1CIASP6T84E5I"/>
        <s v="R207L99B0HON4H,REU6EKQK98RBL,RM596L5QWH41H,R3S583DFLJ72KS,R2RV6Q4UAGYKUY,R3O59TXWPHOPEO,RMVC7IIYGMZJ8,R2V8YZ8X1YQY5C"/>
        <s v="R1CKJXFP143T9U,R31WPX3OC28CK7,R1S0S55YJ1UNXW,R1VQUWXWHW7F39,R2YJT6N81TWW2J,R3TY53243YFG8E,RFMQXL2EJSMQ9,R1ZD2CRP65AO8B"/>
        <s v="R28ZB0YUM6FKKB,RNB44LXBJIPTL,RVSWATRY0CJIV,R3IJ7R6T1XNRDW,RDC2ZTQAO2XXC,R1RFN16MM6BMUM,R2O8DIRX6ME9HQ,R50QNWM2SDL2V"/>
        <s v="RYVGISVDMR782,R2SUYAKH1B3Y9A,R2A98UDM7A9PQZ,R24J0BEZA2THE5,R1PUJMNHTMHNWS,RWIBZAS0R8OND,R1042SYVJXWW5H,R1MPZFZKGIYFRW"/>
        <s v="R1RUKN8RB2RKOV,R2DBKFMLI7ZC68,R2935VQS8956B4,R2HNYWLYAUUF0,RPZX6OUAQAC2Q,R2M2E3K9WCOT8C,R3I4DTEZHG51AT,R3HSC8JRXPXLN5"/>
        <s v="R1GJXMBEY4O49A,R2RJ4QKYQ0VWIL,R2C6XBMID12B8B,R3MT7MII7720H4,RRGGJ6YHE8TBS,RU9GH76MXDYL8,R30MQSL9GAYO5P,R1IO6YQ3NZVJIK"/>
        <s v="R3S29FN21O2CMZ,R11MO8HH0GUD1M,R3TQJKN7EJKGXO,R1TC8NPQAQ5J3C,R1PFTUO42S9ALO,R3GFV68WKN08V3,R2Y75UNA9CGD8E,RV7AO8FJ14RY7"/>
        <s v="R1IF6OX5EMCHRA,R11D9Q1R128JAS,RYHX3VX289G1,R19FHZ8XC2J59F,R30VMLL7S21LYI,R2SB7CBS0DFSTW,RQWYUTNJ2RA2L,R1TM8DUKLOEWBV"/>
        <s v="R1QIWMR6C3F3U0,R1MSGOZTOMZE4B,R20OZCEE82GU0W,RMKY6FED1DV2L,R3BYJ1ULP499GK,R3G93XCNRW5ZRM,R2AKI7N239TKC6,R1QCWFZKUGG13I"/>
        <s v="R37B1CGX8LWLNS,RUFFDMZAXAV0E,R1FUPYVQBR42LV,R283XBLNQ2SZ1E,REJ2BDZ46X1UX,R1I8OS16C2AHO1,R3JWC2LKUMZBD3,R1F3K6BW2IEZBJ"/>
        <s v="R2OTWTVJ7UBDIL,R3I2UK18RSKIIX,R3F9R8G9YHTF6,R2KV2L7KD9GGXJ,R3HJSJJMUWOH8Y,ROTCPLKO6UKDA,R3QONJCF8NKEWD,R1FEIDBQF2KF9N"/>
        <s v="R14UKNZTUGMLYJ,R1W6GXERH9XYVJ,R2XFIAZAPHYP3B,R2NKYQY8W7X4HQ,R1JJLPIVVGYYVD,R34HN1WQOVXABP,R1CFS1H3NYJT22,R2LARKDVN5VEA6"/>
        <s v="RU005HHB0U3FV,R2OH909YAN0NWP,R2QUS4TP2AQD7Y,R11IIB56J49ZMK,R27X20M16J5I2V,R3LJECTJJCPCMA,R1VLU5EP1LPYG5,R3N7Q2Z3RUDS01"/>
        <s v="R20M6JOASW88SS,RPM4RV2MQNNN0,R19KRP5SDTN2NL,R1HQBX8OVYYO7W,RQ9RWJZB21GNX,R26WA9NHSG09V,R1R02S6NW8I5BS,R3SFPV2D6N2S9Q"/>
        <s v="R2WBBSKN8SRWUM,R1OG8IBJAU5BIT,R1QPUP4Q0343RD,RO0RSJKPHXH1A,R1B9XZHVQ5HH89,R329DLXLSGR4NS,R18BCRG4WYODGG,R3U7XXGC3DE0IB"/>
        <s v="R1VCGAPSS4LWYQ,R3DS8EL4VV5LS6,R28MH1Y6O92EOP,R2LSJ2G7AP9NOB,R1PQZNZQJTBMBQ,RWTE7DKXWTMG4,R28PL0MBBIPZ4K,RB89710Z7M8OV"/>
        <s v="R1360ADBA61XQM,R1YCLZFS3H9P60,R159078GR81Y7Y,R31DBGRCUR5AST,ROVLXRDLVHM2,R16HXTV0DXLCCP,R106IUE0WPQTUA,R2FZPC9CVOXDZW"/>
        <s v="R26P3IBAM6K3G2,R3CVDCIJEXR401,RD43FPKWA79MH,R1YKAB3FD4RLRW,R2U91VYOKF6LVK,R3V5G6EGGCQHO4,R1BB8COTPRTP6K,R18TEDAS6UADRD"/>
        <s v="RELVLPI29SFMO,R36OP1C03QSZ5Y,R2NSFR0LROJK0S,R3BBTJD6N50F7O,R3E5KUVXIJ4N3T,R36Q3E93BNHP9F,RG44LYJXRFLJJ,R4NG5TLAQ0WZR"/>
        <s v="R1ECNC3Z6G8AI6,R13F6K3KB7TV8S,R1C6OIUE3XPQJM,R3LW2PWBJNEED5,RCECT6PI2SW9H,R22KQJAFOAG5S5,R16CC39OV5RVVM,RVMBP0ZUQJNKH"/>
        <s v="R2WYKIWLGH956S,RK46ZE8SQLQTZ,R2K7BE9W9WKQ8R,R1JU5B0EE4G4ZV,R1H5ZT10PEDXJ6,R308SN93TO86XV,R30JYCY5VQ94Q1,R1KMZ68IN7744Q"/>
        <s v="R2BEEAB4R73028,RVYFHH68OOF4I,R1A2F19DLEHURS,R2AMJOZKUX3Y7Z,R1HTW1Z8CLVRAF,R2DMS9H5A7V306,R329AA8VGH4II1,R3S7L5IYOMYVDS"/>
        <s v="R1T4TKPYU5EJCB,R1D38AX8G0RVNS,R1KHCRDEEREQG7,R396UL83OTSD8F,R3CY781PK5CB8A,RBCCWRI4IUHH5,R2K7JYQMGQ31YJ,R3P0GJ4V5HPF2M"/>
        <s v="R1150W07XAD9VL,R3GGVC0WYVIRNV,R36CFZQPBAIJV8,R3T6U58L22D6SD,R39TOZVXSZ59VA,R2DHJONKVFGM3R,R1M7J8UDV9HJV9,RI4FDI27R40FR"/>
        <s v="R3VOHGBLWI7YD3,RHFB5XTT2UM3K,R2L7XKQS97BFMT,R2KF02T0Q3ZKXV,R3HDI961AWUXP3,R2W2JH4PRGQ6DD,R200U4666Y0M6S,RIGD9PRAW6OA7"/>
        <s v="R1MI8HNTIFTDYT,R1FAUB93NWC6U5,R1Y816Y6XQ56H1,R1PHO0AIE206X2,R1HFRZM6ZBIQP8,R22N6KOWY37W1C,R14L1X0OOX0LFP,RS4WBWB5R5HX3"/>
        <s v="R1ERT7AXR5RE2,R1OBNL676FOQDS,R3FYTFWQDO4FYY,R2VQ9R0Y5A3Y9M,R88P3ETAAIQ4M,R2T4IOSJDUMW7R,R3U82K5ODIGUF6,R2H41QRZLGX98E"/>
        <s v="R1S4YGGQJ3UWOL,R3VGJSGVVRKN24,R80WOLVHE45AG,R10XJXDKS199JT,R3I4CLISF0ZG1X,RJ7M5SZZI5210,R2Z63F1D26ZLCT,R2D4YWF3QBKU80"/>
        <s v="R1WLR0EBTL2IX6,R2B2JBTK9WXMZZ,R2WHZGSNHBX43O,R12HTO2PX060ZT,R3H313KLTQI8QQ,RQJXA2JEYSLSP,R1Z13D8JB8JB67,R1I9TU0BB63YQ"/>
        <s v="R26QLWXRSR9RZS,R1JQYEGHAEV3LM,R6JXH6RLGD3NV,R30RWR4U1S29DD,R10QFC3QA5200V,R379I7FFI2OSHR,R3DQ86RMYHDHKS,R1YL8BCUH3Z6IN"/>
        <s v="R18AG9M9HHC6RB,R3AQT2WK20V0JD,R10LMVOXP4TLSA,RBEWSTPDQYHFQ,R1G8K5ZMYOL0YS,R38235O5C7I4YE,R3861NUR0UF7SN,R2OM14SFAPVT51"/>
        <s v="R236C7OLIIWMX1,R3PN1HMPH33439,RDW68UNQSWDHI,R36NXFD7X76116,RRXQSGPAF67RM,R1KNLZI3NA0IPB,R2KM3VBJ74IH5I,R1JE1EDZWAW8GG"/>
        <s v="R1ORJ2TKW4MHLY,R1ENNLA4ML94UZ,R2BTEV9E0OA1I7,R2QYFQOWFQ5N9A,R1OFN67CO7XLBV,R3H8FPIBYNXMGC,R1723NE9TCCXVP,R2B8M2FRBIDGX9"/>
        <s v="R15X8TSLB82W2J,R1EI6L4P0NUWLK,R1XPA9CXQ07FQW,RGBXMT5Q7DSGO,R2SRH5XZ5MY04L,R22XW48SVD9N5F,RAYTSZHN0P9H5,R26ULECYB1ZKE1"/>
        <s v="REQ74ZVYY2I01,R15RS7QIKMBY5Z,RCYHKHTW0MAL8,R1AB17ZPSW1AE1,R145BZJOMF3WT1,R11AYTN6DNN25S,R17NRPNYVC5XVK,R2U218ZDN8D849"/>
        <s v="R2IMML4LPCQ5C0,R24NQRDGFWSFO8,R2ONXP5WQXARB6,RIEIIOVX84JE9,R1IU46EQPTHDU,R3QWLI0TRYXK2S,R9Z8ZA620SXJR,R33PT3WKA3D15Q"/>
        <s v="R1SWNKZP36AU1J,R2T4RPK1O46TBX,RE0HLO48TPM4O,R1WBRQ50IN70OF,R2V8WPXZSTAKKE,RMQ0XU5QGL5LV,R2URDJTQLPFEYH,R2P9AVX3K59AMP"/>
        <s v="R76XPXMKXLWKH,R23S77AWPH5FP5,RK7Q6W5FOPESC,R2X5K6OCG1KJ3I,R27S1KARCAPY6C,R25RJ35CXQYW5C,R1ASXFOSQ5BCR7,R3UZGGP0USHERY"/>
        <s v="R3KX3LZE5DF03I,R2PFGVPB5LCT72,RMB267WFB3JDM,R2CRRWR0OSA7BG,R1EUG815WO4EYL,R1UKGB5AFT0U5N,RYLJRVXKJQYQE,R3JP9UQ5V9B751"/>
        <s v="R2IKZK0CHQ08WM,RGU29XK250TD5,R29P8YX2GHMMNH,R2XHYS27FFFDC0,R2H3LRA8OB7ZUF,R1E9O49QVK1MOR,RUO5Z5INF7INR,R2LRYN93E4OFJK"/>
        <s v="R278Z7QRKL9FVR,R3GXAQ1UB2M9YQ,R3PVGKMU58BIN3,R3FCVJEGVHP86V,R3T10F5XX7DYJ8,R336MX0EBVUGIL,R2EYFONXLL6M0H,R1MZ8SNMN1RGHO"/>
        <s v="RJ12PR5BVXX0Q,R3H0LVMEVLPV0H,R2FBLIQAWQ0OB1,R1OYJYTUTJGQNJ,RJFSSIL53ZUE,R2BSLK9P1R33T2,R2LBT1J4TAF4AL,RCJDG69APX3S0"/>
        <s v="R3T1GTTWKWWNZZ,R2YQKYW342PMX8,R3OSOTBK6ZE6IW,R35RC96UA66N6R,R2JWTE1QNDWW2W,R3A3YAK7RGKIF4,R22Z4U7R15TVLK,R1ENC0P3ZUKQO"/>
        <s v="R1CJX9OC7AG847,R3ATBUNL84UH5W,RP4NUVUGYLM25,R2U6XBEYSG8MMM,R17I7S12FBOI63,R3KY6XKRALU1LR,R33ESF798DW0KS,R39ZX8VQLNEF80"/>
        <s v="R2YQPN91YO0X0O,R1LSBBVTFFMUBD,RM5YUP58CTVMN,R8D1M05NWS80B,R3BSHLY6DC169B,RPQSMIZYYZ5XY,RSN8CDJ5X1XI1,RBZWRPAGEE7YW"/>
        <s v="R1YVU5NMCJDX8M,R3MG5C14NRKOHR,R1T3DO26SFI3TL,R2MM0U3FL0ZO3T,R36Y3XNBK12QV8,R23WOLPX6D4VDT,R8BJJZVA7O7SE,R1P2BGW89EV4L3"/>
        <s v="RXB5KHLQUXONP,R2OFHGGYIJGFUR,R3UGUI3KYDDOC2,R2ATZMV7IH43ZE,R2IO934AS2Z5U4,RPEKYFBH5K20D,R1SWRY6BH8CTRE,R2GSWL2NSJI166"/>
        <s v="RDZVWJ2BSZH21,R2S2PTON4F7OCO,RUYKZDXCHIL0A,R1JEG3UOIZGFZW,R3D5HS0620V0R4,R3D0S9D7QZ3MLY,R2W1IP0RH2CLD2,R1DAI3K8QBX111"/>
        <s v="R2MDGELCMDX7QG,R2LQAWSINTMSEV,RJRZYF6J55OCD,R1GQRPLQMYKNC6,R29DSMGZH30105,R1EDPIX8TYMOOX,R1DU2WW6ZJRU4M,R3O68SXAARCNVV"/>
        <s v="R25MV5W3PW3AZM,R4L3BQHQJOIO7,R1Q4N7W1AGXVR1,R2XTH0U6G7AQPW,R2H0NX7RGGBP17,R3S263IWR7GQ9,R1BWUDH6P42FOV,RFNJ1019NIZ43"/>
        <s v="R2CT4DH25YL8VY,R3M6VQI4E94D8T,R3PW0HIELRL2VT,R25XSP1RJOM11V,R3EHM43Q6M2Q3X,RHNG6YOP5P6GA,R2HLEU219CZ1TH,R2NYUU14YCLUYX"/>
        <s v="RSB9VP4KY975L,RIV5YY3MLWNHU,RHJIGY0KORSEO,R1FNYNKTOZYQOM,RQFE7KDITY77S,R2107RZYEL68HX,R3KNMX723Q8CWZ,R254VXG5JSSX0W"/>
        <s v="R8W5BHTVFMCB2,R34BR22MYWCGQM,R1D3IFV0IYNC39,R1K5TK6UQ9WLRX,R1V2N0TIMCANVI,R2UOCIGLOQ0CAD,R1JGKZGY686LSU,R3CM6K3CTECGER"/>
        <s v="R2VX3WP87K1FJ7,R1S6VK3U765LYF,R11EG1L6YLD853,R3AMWWIWWWURKZ,R3RGAH7ANQFR10,RNLXNQ72I1GIR,R1AM78XFWDU92S,R2OFXYE4YAEW7L"/>
        <s v="RCUOZRUAOVZKU,R3ISBRG3RQ4LR7,R1FDKQ7C8HRHK8,R1HT915CFN9EXH,RMD5MQGT1Z7TX,RDYCQRETZ04TO,R2204P0EK8HOJE,R3U23VHZY4V64Z"/>
        <s v="R1J7T5AF9JYH0A,R2KHKT0GP9IKS2,R1SYS92X1W5JGW,R11JTLY59LQL00,R1L5U7V71A020J,R26HZDGQ08R98N,RRXUVCKCU8ZYM,R2HA8IL3LD2XPI"/>
        <s v="R1AUCEV80AWV4E,R3GAYL3CQ6GTJA,R3NN6TXOM5MD2S,RY4WXRNZKRVWP,RLQGXS14ZJDHJ,RIZJA1XHKPH5M,R3C83NGWIRB2VT,R2WOO592FU73V7"/>
        <s v="R1D6BKF30HRM19,R3OYZMQFEF9WV7,R26PEUHOY5RZ02,R1KMSZQENOGR9,R31LY209STYNRQ,RTLATKAZTO4KF,R2XOSRQC5GHA7O,R1G2WWLFIFDIPM"/>
        <s v="R2OP8NFYDOS39J,R2RQTRMPYMIHAE,R2V61JLM0WASPT,R1X1019MPG8CR4,RWZEH4UX501RZ,R1I8MWON0D5I5L,R2Q9MII6JST2K,R2Q1TJV6BGHGPB"/>
        <s v="R73A6T8MRDZIC,R2JEX8R7VL6Y0W,R11E62NE328JVS,R3A3FOYWKUNHMM,RIQXPCOM8RRPS,R3VCIW3UM7QMO0,R1KGLT77FP3X13,R375ZRISQJ6XN5"/>
        <s v="R1PPN2ZEJNHJMZ,RQHAXYP2AT1QP,R24T21LAESQMWZ,R2DHPJ5GKKTVRH,R1H8KH8U0Z46S2,R46IEAURB1339,R15MRX4VNCKX84,R2RJ09MTLVJZ3C"/>
        <s v="RKBKQKSEET7CC,RQM34GWJC0DPJ,R1PJNXT9PME2I1,R2VL3P4XIHJFY,R2HZEV0BNY3064,R3HBAZIE8PAIXC,R3LFVYT98WRBZ1,RJPAKDZRUJIDF"/>
        <s v="R21VW93DSBYENF,R3MKRK9JVBJ22C,ROBLP3CK320DX,R14L8HWTVI4YOT,RT2C0KDRUBKGV,R3JUJ27CXBI0QN,RO4BI7QVTST6E,R1NSRWB0V1BQKD"/>
        <s v="R3ZXPPAOL3P9C,R50YC789QBGLM,R17IHHWVFSBEZZ,R3VH5ITHUL3GUT,R36V21B0F30IAW,R22ISA1UVT45QP,R3RD0LCTRTMC3M,R1TWNRM3JLQ2JF"/>
        <s v="R2HAE08L30C2AN,R3F8JOBWK5R0I9,R1MNK92W012DJ0,RRLP9GLVLYZF1,R3ODRY6PH6VBRV,R24O2F7357YB8L,RJ13RMYUVYNIW,RZN6P7BA3HCH5"/>
        <s v="R186EFJU37UPS6,R2KC2H7A99Y8J6,R25FE16IQR653P,R1Q6E8EBLHDKEC,RNH0MZ907JI2S,R18J8NK2242FA2,RC7ZMZ000I0FQ,R3LF4N05QHM907"/>
        <s v="R16I46MPR0NO8S,RC8A7CPLOKIQ1,RXMRIDNTYYGO0,RBD55BYULL457,R2CDPRTPCIO5H4,R2GWMPGA1WXZ80,R1C7OH3WXNJHJ,R3N6TUU2QT818A"/>
        <s v="R20Q4B16AEFTPT,R1BG411LZ5XP61,R1FHFXAGKZ127T,R1LFPZC0A29D8D,R1PIOZ70CD7P9D,R1ID5DTYN1L39B,RCKVFOB5KX6F3,R3PCRI9KDXF4QD"/>
        <s v="R2ETD6AVA4AFF1,R3CUOW1DUP8N92,R3NYD5UBRVJDWP,ROK6ZCMA5J3HR,R3GWUP5VQM4PIW,R2DBDFFUMF72A7,R3CTPZMQDFCSGL,RDDDVU6EMW3OP"/>
        <s v="R322EU1EPO0EFK,RKIITDXE4AGW3,R2MPRUBHGVAK2R,R13E9GP8EQCMZ3,R2ID65YG8CVX9K,RX6LRL2BB59G,R1K208FSP9EL6F,R1QH3BPFU8VE89"/>
        <s v="R34WAR6NQSVZBI,RGG00MCOD3B6A,R2RO4Z1CBF2G1I,R1BPV52HUSVZF8,R3IZK8U5HI1XOS,RE0OUI8Y9LSQY,R3IDL21XUYVUUK,R2YEAFFD5E02TL"/>
        <s v="R3QLOAFS794JE2,R3N8H6JX73IGQM,RR2G573NOMISE,R1710I0LBXO0RZ,RSAY82S1YEY1A,R3T3F038IAP2Z5,R2E19RVGQBXFIY,R20HG64QT9A05Z"/>
        <s v="R3MDF3ZNTMFS3M,R14ZE6MPCOTRV6,R3E4CVN1BSCB0O,R2Z8KROCR44X60,R386VV5RV4L5UI,R2VCH24UHL9UA3,RP810P9RDWC3G,R2EIJACLUEEYUJ"/>
        <s v="R1ZVVISXKO1JOK,R1ZPSHX28L5WL0,R1CDARD5LUVUAJ,R1HCEZCBOONRT6,R3LW1RYTWDVNZK,R14K7AW0ZFZRGD,RZ3JLZP8FSO3I,R12VALC47YCIOT"/>
        <s v="R116YMD72TSY5Z,R258CFU2YKTK58,R24DFHVPXSIU8W,R24XEY7CTDRFXZ,RRVW4AYAAM5V4,R1HRIY8O1PGOO5,R2CGJ2P2BBLM08,RK1J2BJVDS8SY"/>
        <s v="R2X0Z7BS12ZYFD,R1CZP476IRR94Y,RF43347JSIPWZ,R24SRHM43OZ36M,R3UV9O11G5O7EC,R1B2U1Q7GBEMF3,R1A1W7XEE0YP4V,R15MT5JTR5BOXS"/>
        <s v="RQ03WWKIJ86VR,R3S0S1OUOOTNC2,R2EEZPKARXPCYZ,R1INKZP3Y4L085,R2CLAZMKKPEP0Y,R3TCUV39Q5GMP7,RZO17F76OW8H9,R201RFHN6XKRPR"/>
        <s v="R3SIBLYM5T5AFY,R1YQKXTIBLGEMJ,R2XT2VFFBQ2UR1,R2ONCZT1YUWAWU,R3OTWNGHV08YRV,R3B9Q9MFSBVIRZ,R1LDGC41ZEL8NC,R3KE4RPQT1E3NR"/>
        <s v="R3JLT7LH2SOF0V,R2KT1SVXND1VWG,R24OK0MVA1SNAD,R28CT5JQ1R02CZ,RYKHQ54JHJYQB,RF0NNFS6PEPAV,R2I21A2MTQV7JX,RZ5JP629DU70F"/>
        <s v="R3358EO9V9WHQ0,R18X1NBWPX45CL,R34LKJ4RXUSRS3,RXXQRRV1RLLF8,R2EEDDUJ9LA2DH,R3BA5G740XADYD,R2LB699Y251V7J,R2O7189IATRJH2"/>
        <s v="R3WA8CHZXMRJR,R22MH6ZS821G9A,R1FIRMYTZRF479,R112HB5700T6SG,RJFBAWAVEG383,RUM1Z3OU0DSOB,R23D5V15U3KQAT,R270Z7KVYYU4Y7"/>
        <s v="R1AJ6U452B6VPM,RAPJSV76BEX8A,RZV4F09ALESRQ,R14QZDM2M04IAH,R23U8C99ZSTVP,R17KECO74AO7FC,R3HC5G436ZWUNB,ROOYF4SUB0DMH"/>
        <s v="R3IAV5LSI3J7ME,RQRYBRNF648MR,R2TVUO2ZZ7TXFC,R1KGPK8S5IYLBR,R40G9679B3M95,R1BV2CXD5S6CGL,RNE99IXSFU1NV,R3OVGAKIXHYTLX"/>
        <s v="R3JRQ21J8LHK67,R2100TLJUT7YQM,R12XEPS4NQ1XIR,R2QO6YC2WQ78Y4,R3HTM8I9Y12U7R,R2X56GH9II23XQ,R975UDYN89ORH,R1G9Y353J4EWAK"/>
        <s v="R3O03EUB6UY68T,R1FMMOPHEXIHKO,R23PAXUWIYVJ2W,RSUWXFVM9EBIO,RGNGF6Z9XB5LH,R1KF7DT0S28EXC,RC4T7CRXKZKTB,R1WY5QNGHALX9Z"/>
        <s v="R2ATT3WQL0UB7P,R1VHI2ZGJSCFVO,R1UHC2M2KPN7W4,RL2IQ53WUNMXA,R2ZU0WUMZ3CLX6,R3C01TBTCD6UB0,R17G6J6XU7GMYG,R2TLAX7VNYS983"/>
        <s v="R1YI2RI1JC36SO,R3K5ZW63M5MIRN,RK2GIVBNOGOZ3,R25A4JO66YW0TS,RVQD2WX9EIW0W,R35YIQ96ZXOU58,R393HAUNLQT4YD,R1ULBGLCI3H1YU"/>
        <s v="R2CQA45JW6KW09,R175UKN3MEJOV5,R25CE9M9A1ZKSG,R39ODDV5YDGF8T,R2W5LI9FGSKNYU,RVVK1C0RQFZYV,RT8EWW3VVXA67,RL4FCGDFPX5JP"/>
        <s v="RUGMBPEU1O5TW,R8ZNW2WNUSCA3,R19M1F36BH6M45,R3CP5684696DX2,R4F8T565MXCHD,RRBQIRD7QU74J,R2WL65WCEQTHQX,R7D8YGIM2DO6R"/>
        <s v="R2DRK3ADKHLE1X,R27UPOY045409N,R2L4TR6OY6H27M,ROT0JJ2ZLKMPF,R1N6J3UIYH39UI,R18Z1ZRI0LMRT,RV22EDSI7F9WX,RAUA868KW5M5W"/>
        <s v="R3J8OMTJB5P038,R1ZFZHJQD4WTQL,R3U6Q310IX6DDS,RON8WF9GCAV06,R3A03VLDTWQIFH,RL4BDAUF747PA,R1RUG6JNEQNLSV,R3TQ0TEJ67VL2V"/>
        <s v="R30EQTCL98LVFB,R28SCUN7KMQ9JC,R15H3DOQB6XN75,R2JG1LT0NXKUR1,R3C08PZFZRT41X,RP577JII0SXT0,R2IB02FZ1RPV0T,RA7EY4YTEQ2E"/>
        <s v="R2JBBXANAGGS7E,R1YGEHICFHX12U,R3HUGR7IWPGRAN,R1KVE2R9JJGTG,R1F56P7OJH1IMZ,R3AWFIALUK2HLQ,R2LMBFFKJ27EKX,R175DY4RNX6VZB"/>
        <s v="R2VFXFP75ZPQF6,R31BYR22O09BLQ,RKMFDAV9I8Z3,R3VO2OQU0NX1GE,R3H4WLHQYRTZ3H,REW2CYD532JB3,R1QTUL5N1ZE9S3,R15FMRVH2UDP2X"/>
        <s v="R3H500MXJWRGI,R23WZ2PU1E2ZTM,R26VZERXGYOH61,R6BH0WP7AU7K5,R3Q5DCTI9MGLIN,RKLM5089QQVNH,R12GPK5AS5ZUZN,R1DMSSN400Y30K"/>
        <s v="RTD1L3LGGMBG3,R1C6Z9AXP9ICQM,R3IAQHMHSD92O6,R1SH5KG6YVLJ0H,R2ST8W6PO0TBDR,R1SD1W9T3GM23X,R3J5HRLH5MG85E,R302A87U6XE21L"/>
        <s v="R2IVS0EXZ8BPG6,R2QAT75MT7S765,R383L7XTQG2UD9,R1NGVP9RH0O5FM,RGCUCD1BJZ3QB,R11NVDOMRAN1N9,R4JGI2NFX4AOT,RL8266FZ4TCDG"/>
        <s v="R2OQSICTGUIV9L,R972JSI8VWR33,R135GA3VHX1SD1,RCK3L91V5KB3H,R344OPOOMTSVT8,R2QZCWEELOUVY0,R1CSJT44WVD786,R3UFTGEYELMOS2"/>
        <s v="R2USVKN5VQX7ZL,R36O11JTBG8NKH,R1OC5OKQ1ZHRT4,R1DSMD8RKWG5SN,R1NRFX7JSECICX,R37FILR40ZQ5CU,R2XJMXNKVIUUL5,R3AGSJ4P5W4OG4"/>
        <s v="R28LVJV0VALRCQ,RUMWHXUP5WKO2,R3D5OM30BEDYE0,R2X9E8CREU3PI8,R1DWE4B2XWK08G,R27HOGDG67KNQO,R1QYLVRY3M6HLE,RA2K9X6CPRLS3"/>
        <s v="R3VZ6Z283J13QS,R1A8F37C7OKF8,R2RQS98AMZ4NJG,R1DGW1VG83PPCR,RURU97F6DP2YP,RKZFNA3ZOCH42,R2OOZRPNVR6EVK,R4KKHOLNKM7XN"/>
        <s v="RXTFUL32UVMBF,RKILLVCVGFROD,R2JYW5X6BHMXBV,R18M0I706P5O3,RCG0RE5G16O10,R1CRK2KTT4Z4C5,R28M2PKJ99LPKF,R35HIF5EVQDYIM"/>
        <s v="R8BSHHFRCZ0MJ,R1FFF30F0OPJ84,R2FNCOSNHKOTQI,RPWUK2BJQ0G68,R3F280BE2HYWNR,R2MM29A786UNMO,R20FESVOJ2K0RP,R3IX2AJH4QZL8U"/>
        <s v="RFFLKG1LJ0XOI,R8X3CAMJEQANF,R31072TMP1DQYQ,R1YNKT2ZV9UMI9,R39R9TDUJOXVNW,R310CKEQ2EYBD8,R2ZRRP5SOEP2S6,R2FADI2UFYIDMF"/>
        <s v="R1FXYA8WISUWTK,R2C5SUFAIFCKV9,RD87PA0KNH3GQ,R1HMNBP2MAYYGJ,R1491D1ND0TLA1,R3QTDYT0UEVTKT,R44E31ZTVX5VT,R27QM0PFEZ5LDE"/>
        <s v="R17OGPT2IDXIGX,RBEABUL23L3HP,R15G3N5DHVIH7Y,REGCZ4KOQ0OWS,R11EN6UQ5L17PW,R2KOGJ8NE8RTBZ,R34E060GCVBLI5,R5N1E18Z4JNOH"/>
        <s v="R3V5B4OYIG9WX6,R287NQW44CH5BZ,RL140F6KGYTH4,R2D7WN5M1VMOJZ,R2D5P5WYK76VHV,RH7OQL4IKCOHR,R3O343FKFZ25X1,R396V5FTETX0DC"/>
        <s v="R2JCUKBR0BQ8ES,RNVX0V6SJF3CP,RW5MJG9LTX6QD,R37PSG13H70Z1F,R17RIHK0XXQDH5,R2P187SBO4SEMH,R1V49G7PD8Y93G,RU78E5A4MW0PK"/>
        <s v="RO0S1HB5CYIZ9,R1D7LUGU7FIF6R,R5VZWTCWXT2WY,R33JXSES80JB74,R2GY2F5IO2PURC,R3REX484T6TAC7,R2K44XXHGOOAHD,RV56YWKRKX22O"/>
        <s v="R1AY8EXPHPWDDR,R24503W0UJGTMU,R27P97SD5T4MUX,R11RMBECT7059U,R3RA6FKE9WX9CM,R1EG7C09VOFN8O,R18T3RD211CPKE,R1Q9BAGEC9G5VN"/>
        <s v="R3HH89QPKPPH0N,R1RDMIVEKQR627,RA53P1TSFESWJ,R1YDORG7TANTE7,R2K9RPCJJ2IR5W,RLPU6DY334IHA,R35VO8VW4L2KA4,R1JJS4OLQE80Q4"/>
        <s v="R3BZHVNU56YYR,R3JMZ9FQ4EE6ZQ,RCREBFSXZQ9JF,R1L60WAZORSA1X,R1WB0TXVLEXMUH,R3I31OWBU6CU10,R16KH7YOYW7TU,R3ETTCKO1FPQCK"/>
        <s v="R272I3YE9KXOQX,R1K8DTC1CSURL,REZ13G8C3Z7KF,REDXJWMNEPZK1,R1IIZGEPBEPGD3,R1BWJBXPCDWW1E,R3IPHL9D75XHNO,R1OES56UGU6UD1"/>
        <s v="R3K08458ILZK0F,R3OJTSZV57IWTC,R1DLM3QOLR43NS,R3N1UVS0VJ5GTV,R1LVGTLDN1T30E,R20R8KWXWTCHQ2,R2MOJO4ZT07XX7,R16TO2UAY38GXA"/>
        <s v="R1WLBATEAWUA8W,R39NO1SN8E0IFY,R2HHNNLIN82NKF,RDL2RYETBREO3,R27PDPH941DJ28,RT7VNN6MKVQIW,R3ZUCD78I2REL,R2AHEFOKBSIJZ9"/>
        <s v="R3QA00SN4P1YUC,R2L5K9DSEJSNFK,R3IUT3P06QBO1J,R3I104PGW6NC5D,R3H3D0V1SJ0ZT9,R1H77M0601ZL6T,R29AVRAIY0C408,R8N82LBHX7SR4"/>
        <s v="R21XA337NNFD76,R2OFB11N0PESRG,R3DOZ8EPZ446YS,R384EFXOF0C77Z,R2DDDGG3PWCLY2,R1J7BOV2DXMCNY,R2B7M0U2JE9CCK,R24JB7H5RQY452"/>
        <s v="RY3SD0VYKQNWV,R12V38GYJNML2L,R7KZZYD3ECD0T,R20YUGVFVISC0B,R2C53N1IKIMU1I,R2YFM623TOZ0UA,R3G6AC2S24F16S,RORPHMFZM8M9X"/>
        <s v="R2AV9AKW9EB7C1,RWSKD0OJUSGQS,RJHYN4I6B113J,RI9CLAGH4SW9S,R3VW4D1UNO8HON,R1JGOZA805HVQF,R38KJ4OR66OTV1,R121BDXPB86E0M"/>
        <s v="R1ZMG6JMM25J27,R1EUV4ATCRZ8QQ,R2PKQZQ27VFBPN,R2DVP7WSMPM39C,R1T9AFIN8C42UZ,R1F39THH27Q2Z,R1JSV6H34UH2MI,R1FEDIXZYRE83X"/>
        <s v="R26Z6SSJJ8MDIO,R15G5H4WP7FUQI,R1APGF7RYJ6OGH,RC2RF00D78VWN,R38AYQ8T47YGQK,RJ855UPV0ZZIX,RBUWQS3IU65ZP,R20GDL1J7ZSXHQ"/>
        <s v="R2JX4PS0VEXLP8,R2Z993M5W7NJG7,R3IGL48GSRQXBK,R1BYNHCUKYRIY7,R2UO0TB6OD6VT,R2XRTP1KSM2DSA,RTKFSPNDCXIKO,R3MBRCZ7N5RCQG"/>
        <s v="R3LRHEV5RKBZQH,R9P75XMCRRIIA,R2CONBLYQT7R1K,R2GAWVA9AW8ERQ,R38DWVOKKMHUBK,R2W4X1BRWCBV9U,R1X9VVCTEHSYMY,R1KS2EJEP1K3AO"/>
        <s v="RS75FOY13AIG9,R3E7YWE1ALH6JF,R2L2RD1CNKUYC9,REHZ3AO9CMIAV,R19S8PMWV5DGXC,RC85YPCMOFPON,R1LU60M8E0H6MN,RRNOZ5CUP4LFK"/>
        <s v="R2YMRG3A0V8G85,R27COSSPQBTUO,R1O5UQG385C46V,R26MFURZRSSHGW,R1GKE5LP5F6CT4,R27JPBJL5CIARJ,ROAF183XMTYOB,RNA18UM3K1AE5"/>
        <s v="R1AJ8691TX1VPW,R1F6CCFSHMMDWL,R13ZVLYNBP29HS,R3GODXDJ5ZWRLY,RO5CYFP6J9F8A,R2BX7280T023IK,R1TQ5TYNE44TQS,R3BIERQ9BEQR9M"/>
        <s v="R2GO2QUMZFP1CS,R278O60L9LLNGF,R1YZQUQ2V6NQK6,R13KVD5NMA72K1,RAL7X08LLK26F,R2TIGQXINQG5U9,R13L5OV3OFG590,R7YQR5EWPT7UD"/>
        <s v="R3S6FZ236ULL4K,R3U8F3JQ8WX7NS,R20EGFOQRBXT5B,R2TIXFYMKJN2M2,R107X637OTGBDN,R2I0H4HLC84J5K,R2W5JWALRE30FZ,R2EJWWUBGMPY0A"/>
        <s v="R39KVWDTJLV7UW,R1WL0UPYXNV0DD,R2PGY7OWESCS6I,R26LH8QOEED5O0,R10DQL9ALWH0DB,R1C3VSMXFDAFH3,R19F1VFEULFO9,R1U4HHWBLSHIIC"/>
        <s v="R3F2RGMVGXBBAW,R1QF8TBA1FDIL8,R3PQ1KGTPP89XV,RV46F0P6E6UXD,R39L5C9XC2E993,R3UGNLBXR6LUNT,R1F5TB9ITVZPUQ,R15YXHS43BMUK1"/>
        <s v="R3MYQGY75L0ECV,R21ADVLZZGGC89,R12GZJW2W11L5I,RIGWLTT24Q9NI,RT8FDK4YOM2GF,R3AB3X4KBEGJ4J,R3MUC8BNID58B0,RWBPIAS5R7Z75"/>
        <s v="R9J8N0DJ50QX8,R1UV6JTZUUJW6R,R1UZJ01XMNK62P,R2LMO0022YYFU3,RJ7LTANMKSLFC,RSWGOFTPZPLTL,R1NOCFUD15CTS7,R1TOO76VMEWVRB"/>
        <s v="R1N3LBU331N1YS,R2NMV5Q9AYU4RM,R11KVGFT3HQ3AS,R3GHP1CGUXLWU3,R3G1HG1GBQSQDV,R3KKDRBZBH0TFL,R2PGSE5NZMJR53,R3SS3G4T33J3WS"/>
        <s v="R2NBHF3UEC50C6,R3ENGSS93WOPV4,R1260HX2KSZV0W,RDCOOX58V6318,RWV1P8F9DC6TT,R1FIDRTPFM02B2,R2K2IBAH6ADK2E,R2FSR8AVBBDIQK"/>
        <s v="R17S7JVWFH1X6W,R1HINIS5AG6PXD,R3VZFLZVFVZ13G,R15TQGQAAQ9BO6,R1ESBYDNXT6O96,R1GSE3A3Y8JFOQ,R1UNAIG317Z7UH,RVYEL8OR4M003"/>
        <s v="R37O1AOVLZR8TU,RUYL5687EN2BX,R8U5WNK0AIG7Y,R3H9P56ULTAQPF,R30PHBPIAKX58X,R21C69PPTIH20R,R32PBJHMTKPBKA,R15OREDN2ZTOEY"/>
        <s v="R29R3M1OPGKF30,R2EA2LLSJBRXSC,R1AWRF1U7C7UME,R3UF71OXPULBHN,R2DIUZDH7Z3QB2,R1BUOT39KDHX4R,R2X9N8M3OSTGOH,RA12UNLR8Z325"/>
        <s v="RIDGDE0K9RNRA,R2CZAG8WC0MD86,R35BM4THHJHAUB,R20902QQAPEVUE,R33GS11AUPGB40,R3GVTF10HD3160,R35KXOR5W6GU19,R3NSG8LKQJ0JJB"/>
        <s v="R3TGQK7IIJLS03,RUOMB8W6YK7QR,R3CFBAHDNZG57Q,R1C5UGJUKUS15H,R3ERTH3R5JIJFV,RPRA1IC9U989B,R2WCM1JXL4364G,R1UCY8XB55U6XH"/>
        <s v="R1EFJNZ479B858,R2RW2HKD2AP8SI,R1C0OAF6VG7C6I,RVLHMAS6PSLC9,R2OWSR5QQ8ZBV2,R1O4UBO1Z22XD2,RDZVN2ZMIRT0Z,RUBFE0WN34MVP"/>
        <s v="R199HA6OB5QGOH,R2EXF5TBUFMEKO,R138UM3OBL4EGD,R1GBVQ0ZBHBV86,R26DK1JPO4MUBA,RU7Y6AS0UOPYI,R16N53F8X3IPIE,R2DK49S02V1UFR"/>
        <s v="R1NXQAUJ3LO3OW,R1MWEBTA35BES8,R2OTG33BME1DP2,R2ADKUIQDNC4CS,RXCSU83UL85LG,R1IU2CXD6J2VT9,RXCA5L1FET3BK,R2PXB1JH0VU4MO"/>
        <s v="R35P4RV0EBJYMG,R2O1Y08F8IMHQ4,R6V7QSZXNVMZ1,REQ2U03TENWZ5,R2PKT81AEN2THV,R9ZTXWWLOMGJA,R1HS0F8PB696H,R2LQX411MJOWYZ"/>
        <s v="R13B5RZ3XMANFO,R2GO21J4ID21ZA,RTM2W77UCIN1G,R2LTFKUSNDR93Y,R170XLDGS3W2DH,R4U8VD6OEEGE4,R36S9O1V8N2YVM,R3R7LS0IO8KO0S"/>
        <s v="R2B9AWHBJL5Z8U,R2OCSSQTFKSY5C,R2IC20U151H5EL,R2CKRVI3RAKV3R,R17F6JLUKCCNJE,R2DRWDUDK4VP5J,R1ZUANXQSKI8Q8,R1RYTXARLTEC3K"/>
        <s v="R1CJ0MB11B1FIY,RIDJYDQN13E73,R34VA5BFT3PL9D,R1P01XZPNVOUL6,RZBWQXTRZLTAQ,R3TR96F911X3VY,R1UJODUANPA0J0,R2JQLH3JBPGEJ7"/>
        <s v="R36Y9I6V38K4CI,RSVUYAJ0BU54O,RQCS96BTP35A9,R2KWQCCKQIEP62,R2RCVI71R2P9QI,R17SDYK2YOVXU0,RX8EJPUCGLGYM,R12Y07JTP88MO6"/>
        <s v="R3P3UORQU1RBUS,R2HBDV18FAU41T,R8K9J0PO0U7SZ,R3DVQHUR48AQ50,R299I3R11BG6DW,RB4G46R1235AZ,R2BTB8CU6EX1ZM,R3BRKYAMSBIRZI"/>
        <s v="RXQTOG0MDLE3A,R1VHBXS1C5UHWA,R2B1K6QHH8HZMB,R1HDUYLE83VR3D,R8R0S99ZI0KQV,R3E4NAR8EOM44W,R3R6G8YFZJEHDX,R2GX99LZCQPVTB"/>
        <s v="R2H5SF6IVR6BJT,RBI1IUQXMHF9H,R382PF9LBJ2LFC,R1UR1TZLC731PQ,R26NP9V89IYAS8,R2EVEPEGBDK0GS,RL6Y1UJJL18A1,RDYBCWGPZF1K1"/>
        <s v="R392ZYXC6D3GY0,R1MJHZXZ09ETAE,R20PJKJTCF9RXN,RRBGOD13SHW3G,RFKGZ644H33WX,R21KI36AKNFJAM,R2641YZI4YBHDF,R15FO6TEAGIRJO"/>
        <s v="R2FMPKQXCZIRV1,R3B9RMX16ONMZ,R97EXY4ON0ZL7,R1KUI19PS7DV2O,R6U8VVIZKHF7Y,RYG609Z9J78L1,R3JITXTZXXJC25,RG6KQGZF3D6EB"/>
        <s v="RJW0MA6VZOJLA,R3J2O4XRRJFQ15,RVIOYPQ1ULDAW,R6Y5P0TXY8RZN,RRNZU0RMAOHLI,R2847VR34HZCCM,R2JI2VU4R585F8,R245AZKOPK5DPI"/>
        <s v="R15LP4CHWX2U71,RNN7UL8Y8WODW,R1HRCJ7XQY80Z7,R1P0HMRSS4MV42,R7X57IG9SMZ9I,R2LRVWCRPJU2HW,R14DQ7KNNHLJA2,R564J6V9I533Q"/>
        <s v="R1V27KSTIYDLNO,ROMIRCTILGR1L,RJEZREZBPBIOE,RD6B051DBXTKA,R393QKRRRTUDD,R19F9OZQQEJOMR,R1EQ9Z8CW9646C,R2T9D5WZDBILVX"/>
        <s v="RKDNXHI6GT6UZ,R2665SN6A29V01,R2J30R8O3UHZRI,R35EO3S4EWYA5S,R2LI2GPYRBO35C,R1JYP2Y4BB5L6K,R2MQ6PENPS15K6,R4ZVFDLVBQV07"/>
        <s v="R1X5M1FCOWKT0B,R3S0NP80Q732UM,R3A9W4A6KUCBJE,R3UONEK0PLA01H,RCN9YFDUB1BZL,R1AELDOYHXC120,R3N7IVWTZUMGDK,RM8NC55MRQ6V9"/>
        <s v="RM008Z6AJ6V5D,RKFTTUKO1A54T,R20P3T7U9RKSBG,R1P1QHB04XGZML,R1ST7955NYDAIL,RFZ5R15WZV8SZ,R1X10TKU9WRYCY,R2EVJ2LKLX2AAJ"/>
        <s v="R30IUGWUAWZ7VQ,R2YU0RDOUNLB5M,RXK8OJ3F42ATY,R2M9M458Q96FUE,R3H1PC871H1GM5,R1K9QL3Y422K6J,R3C4RMUOAJHGYO,R169IX82EZNIGB"/>
        <s v="R3SZOTNLJ4B1LL,R2IMWFUUTWH8H1,R113GHLAS618M5,RH3EG6R2EK2UJ,R2HHF3YVPUJ5KJ,RJXAZXDE8B60L,R1U7NNCJTZHVTB,RH4Z7TDR11EEK"/>
        <s v="RD6OIJUG0R241,R3EUJ7A6LG8X7V,R1DWGT4USEVGYK,R187KH5XJBPS86,R2XYH31E9NK0GU,RDYNZZPHU7SZK,R2MR0DYZVFN3HA,R3PV91U8ZYN5DU"/>
        <s v="R2NZAVDD3V0QHH,RH94RL6QTX9ZG,RPERYOA7LX9AI,R1TOKDZGUZS111,R1JDICDMH5NNRY,R1VM1MXG5JB9MB,R19JHRALQ1YOQ3,RT2PBCZXFIDGN"/>
        <s v="RGQ39S8C5PP47,R3EJOUTC62KKUN,RJ8QD3DJEQ5JN,RW1HT9YU7JHSI,R1AP7ME9Q3JURN,R1TOT1Q6G43B7U,RH7QC8KMYJACT,R1HRQS0EW6WD1C"/>
        <s v="R1R5HVWWX3D0P9,RRDFD5UYQWGA2,R1U2VOC38FXAK5,R3JUHPJLOMYOTC,RZZ1KIFLBPEDW,R1D9GKU0IJATXF,R3DFY4QAXRWGIR,RQGX2ONVZ89F8"/>
        <s v="RS93FM8EGCGVK,R2H6JE1EKT8ABD,RVNAAQ2FDKBI9,RH47AG02THZJ9,R3LS2IUM23YXEX,R3RKYBJ36UG0KS,R14ODWGQZ7FOGH,R3THK9M26CIDNQ"/>
        <s v="R39PYNXMLNEIYW,R3AMNR0LJWNAUU,R2P5M80U8OL9OQ,R6IL66UV4Q64X,R1T1HIPZYE4LDI,R387TYNEGM23O8,R337P06I7YZ3FT,R2MI5HSUR25XG2"/>
        <s v="R323XTLZ6XF443,R2PU5PLM2D5A9P,R109BR31BO9U9O,RP81LPR632RSZ,R219G800XSZ211,R1HP18PZMA7RRO,R2NUEOM6M6XSIE,R13BCLN31UCTUC"/>
        <s v="R3D7XJFJ5YMCGX,R1XFCHMC5NZ1Y5,R1CKJ6H0A3FZI0,RX6GFI0WHX38M,R1AN2V2QZ2S8KM,R23KGXQ1Q93GB,RH9TQT6VOR6JJ,R3N6ZYBTC2LJVW"/>
        <s v="R16URT7BDNOV2D,R2YWPNEAQVJ9ZA,REXSBUHVOE0WE,R2RUHQW0ZWPFCE,R2NSG94BDOKV6F,R3PCRURZ1LS5JQ,R1FR7S9JNBVXBT,R29RRJ2OJ6GC7"/>
        <s v="R1AKJKNRBIBCV4,R2ZG9F0E80XAWQ,R39LC2YR7L3N4E,R2ADNFHJ2J8A7L,R3VV8VK7HOOYQS,RXGEG3BUDZOW0"/>
        <s v="R374DNITJO308B,R39OSBCH26FDGW,RFTP6BKBX70WI,R1VHLDAFRQLBMI,R36AIOIL7WO6HZ,RIVLIRNSSO3M1,R3BIRKRJLDWL46,R1N8K5CG19N1KY"/>
        <s v="R1WZU792ROLKVF,R1X4YGIN6CWPH4,R32Z0RYAEN1DFC,R1DN8SF3OFPFAQ,RNHRK657LGIDV,R1DOJAY4KQGAI6,RXQATD7YRR3TA,R3HP5GYAC6M219"/>
        <s v="R24LA0QD5OLK8G,R3Q8NDQHWTOEMA,RLU72AJAAOA8D,R2Y2ISC0E5DQJ7,R1VS3VC0CZ24XB,R2787ZH86GWL84,R1VDA6PEVBN4E3,RWWGO6H2DZMYC"/>
        <s v="R1NVL27P8VGTP1,RK381D6AH8JFI,R145H2IMWSHSP5,RXUFYS6IXXC27,R23QFCUMOAAF6,RWOQMMEBT56CR,R3NQ4FM9WQJM1R,R1GOBOH4PV5F5E"/>
        <s v="RRJFTC0VXGP9F,R39JQE75EPS5DO,RUZV4DZKBFJGE,R1SBQDN9157ZTO,R1O8LE9DENM39V,R1QGJPE1M4YZKR,R240LL92WXKRRY,R3GECDAI29GH5G"/>
        <s v="R1LREWJCMBQIRO,R2HU0UF6QY4WZD,R1M3HZPOB2BCPA,R3PLOVWNC48BP6,R1K70M5N1R1FLT,R2HZYR1RYPYEVR,R6HSVD0DMTQMY,R6X92GH1ETNJ"/>
        <s v="R1R1JK1E1KZYX8,R2XZC0TY29XVLD,R10HYVIHZWKK1K,R60DKH62VTGDU,R3OEUY99P64UA3,R32UNDTOGI8EL1,R3GLNMEB5Q7VW0,R1DEKW8DZTEK4A"/>
        <s v="R2RDB07DGL4GM9,R3H2WY92CQUJMX,R2LDUGW3VRNHAB,R1LRB29GJ35245,R2S4Q38HCR9GEQ,R34PYQGTCYUFYB,R2FNNM6IUQZGWK,R3GR8P4J5HK9VV"/>
        <s v="R2LRRBAFN6I6AZ,R1FBE05UZD56IF,R1IRK5NMYFJN5T,R69JBU6LC4NYC,R1ZEDLFB9T6IJU,RN12RA7AP349F,R1OGL3O5NB3GXJ,R3JRPVNGDP2W8A"/>
        <s v="R1VOPN2U7TR5UG,RCVPU4XZ7O68C,R3AAGR6XT4RZOC,R1D1CF1TVUQET4,R2ICO6IKYO6I6A,R2JZS7D3SMFU1T,R3FZTFENXGCM9,R3TK26WSQHBGNK"/>
        <s v="R32FKIYH8C9GMX,RYBDLIADVEHDR,R3QUBDARIE2ZHS,R3V1NU4NDXXV74,R2FJDY45GI3UEC"/>
        <s v="R1EGA4C6RWIIZ3,R2LUR26FVHY2J9,R3EIY77S1ST0FV,R2C5MD2U054FTI,R20BW7AKMPLR7O,R1N81GRGOUWSG0,R27N6D9QGKDDY2,R38PPB7S465YMD"/>
        <s v="R1FUZJ0GWDCLUS,R3VJ1YSW5XZI0D,R2659C1LEZY2BE,R2SCWNAAVSIAY,RUV07628Q4D75,RZ10G9SIHUWRY,R1I8JVDSJD2ODS,R3NGRQVZQY9RYR"/>
        <s v="R174KRUPEU2G7V,RW2VQKGRRIM41,R3PCJMP1XTXVUP,R1Z8IGSA8ZO3WN,RE91TY7MTPBCX,R3AW009ZNTYU8I,RQI0L92ZT0TOP,RG9LN7755H1GQ"/>
        <s v="R1KOODMSYFQFQK,R1WX5RVYVOE2Z8,RU34IVNRBGN2X,R115NGNFV75VQZ,R2IELMO4REP9U3,R2CGUT8QR29GBL,RP30K2QKPN7RL,R2527FDBEJ54SC"/>
        <s v="R3I568NWPF5187,R19KS9NAHZME09,R384JBLG7VAYNP,R3T6PJ40WKL2M2,R2HOVG7RABKNQ7,R2PVJY6ZKTLSAS,R2PIAZDEUTARUA,R8S61DB3WGBVT"/>
        <s v="R21X3T7OXJDYF5,RFZ7PECSOYOD0,RCNWHX6JCJZ24,R13B46MR7D4UW6,R2WIO7GRU4X1VE,R15WY8KFOZPEO0,R1GZSDMDXLI6UA,R2GSFMREX0SZF0"/>
        <s v="R1JB53IQ0AXIHW,RPKOAVSXXPSKU,R3AIW6ZYB8OS8W,R1FANNDP3KWHH8,R2ESITUL5GM8WX,R39Y7SUMSOWEBW,R6EAH6XUMX4SX,RXPO6LV61TV1T"/>
        <s v="R306AT7RAPPB4F,R13JZJWRO3P3CG,R14BZPIXU4V009,R2OJGM7XU1KK02,R32XRJ1D68UAD7,R3681SST4J2Y3Q,R12QP5JRRTJNES,R1APJCJMBLJK5J"/>
        <s v="R37OWPWWYU7L3G,R2AQ3J8DYODY55,RA0RPO7G5XXOL,R1FPO08RUBD4EV,RY9JUX3BONIOX,R39E5IAGZK66QW,R28QG0162ONGDW,R1BZN1SP6YIRH2"/>
        <s v="RS0YPV8CGGS8R,R3LR647NBSDMCU,R3INDETNPWMHWX,R2N03PA780KAJD,R1I4DIVJ3IZNGG,R3LGQPRXIGK0OZ,R9H7E21WJPRKL,R662AI3F4SL2W"/>
        <s v="R36ZW65JOPFS8L,RAEGRKQ26HAKB,R3U1GKVTCQ21OO,RAHRN3DS37LUC,R176NMLL4UKOG4,R1OZH39239I73K,RS9AG75KQ5ZWV,RSG6CEI9TVLPB"/>
        <s v="R1LQVBM4K06W5S,R2JOL8YUJPQPHV,R4GYZF4RHILFG,R1N31UERSTNV5O,R2MUNSVDTDZEWJ,R1KOFVG8EPNCLM,R2COFUCWX7JY7G,RFCY28Q2RJYLY"/>
        <s v="R3URKY34C3O6C6,R2SMDSG8MX72UY,RH36PLQFRREG5,R50KZDO2KFBYT,R2XL28KE1P2MKO,R3DA5G1OV59TGX,RSFTU5X4MU4K0,R33V9MXUFMY7S8"/>
        <s v="R14SXAZCRPQZNK,RA7ZKRJ46E457,R311BANNTQSXO1,RFEQZHNT7QDV3,R12TLXBNBGY3Y7,R31NPLPBEHHJVO,R1T99LYGHCHHML,RIW7K2PKLTNVA"/>
        <s v="R2W6BKEVXNT3N,R1W63TB4MX8482,R28EZ6Q89SHMHD,R1D7A93DR9F1F8,R3GZGLWVKTBWY0,R1VY2XWEWPHWWO,R2I50QOEBLLIHS,R2U71462QVBEYX"/>
        <s v="R1JNM12EEHAKDU,R3D30LR1EYBE2P,R30L9O9HJ5UAK7,R3QZUREJQF2YLA,R3MY5QLMJHTG5E,RBTESL54NFQBN,R3S8IJGRFFCKTT,R14K1I1T1JA1QO"/>
        <s v="R26QIZZV7XHNIM,R1GG4OCTVMJ08P,R17YPP58KBZRVP,R2KAS4LGHND8IP,R1R2V16C9M5EE5,R3JFQAZ34O319C,R24Z5Y8NGE1CA4,R3QQUAIJT1HNL4"/>
        <s v="R113XKB6ZAUQF,R2SOXALV4NB8GQ,RONEN38QVS6OD,R1SSASOUEVFGI9,R3NJ4S4NF2MA16,RCNZVZSXG9YK0,RAN94F4HUX984,R2PCQJOKH6H8MK"/>
        <s v="RNAHH2L1RS339,R25LKZL3WI5EYS,R1KYR1BYKCW4XR,R1Z2TE2D9DSTWJ,R3D1T07CPJPZ8M,RN0DG3MRTSSP6,RLK0Q8WACYKMY,R2FOHIRKITGEFQ"/>
        <s v="R1DQD1BRKH1AIO,R3ESPNPFL2XD8Z,RS64CINVRWLQ7,R38X9EM0L2O5AW,R2DB9HD4SGR8PU,R3CRC3DNW750LR,RKS4KUTPX1X5Z,RF9V415MCUOM1"/>
        <s v="R17OSOGCSZ1TU1,R2V3IDY4X5DO07,R10YPJXXLIT9PF,R2NI83SF805SZB,R2O53KW0B4KLDY,R24235I5D6EXHG,R2ATCM75K287E3,R15Z1PSJ93SSWJ"/>
        <s v="R268UIIQ8R8LOR,R15VZPEXXYZB7I,R3R1OIOGZG4W4C,R3EQ4KGEQ3TQLL,R2N86U6QNUP5VH,R3E30BZGJ93XEM,R3M5YID5J08Y5T,R3BE5A24UBV6J7"/>
        <s v="R1OSNR3MGFRFSP,R30DTM6QZ6M7WP,R3S13J4FS6WPSO,RLZ31DCVWX3TE,R1P3GEEP9IQDDU,R37LC3F796EB2F,R96RJS8HIVU9Y,R2RNSF4YBRGI3I"/>
        <s v="R3163MRJDEJMN7,RSQGCR6V7H766,R39PS8UO1CZS2D,R2G3S1O4BOU5BM,R2OKTDJ57O6M8M,R2Y0AL3630YZ03,R3PUTU32IYSOX0,R1NV8Q97WIK4LE"/>
        <s v="R2BT60BZIDC986,R17KDJGM0QOT3P,R2U9CP6B4FEVBN,RJ29G3M313IFR"/>
        <s v="R69FUCBNGBRX1,R8VZ569JVM3CS"/>
        <s v="RLHRP9RFNLBWY,R2C5QG39XNO5MS,R18G29NPVIGLWJ,RX6C2AZO7L6A3,R17FIVZES7T2LX,R2KKPSW7W1WW38,R322DDJFFCLA2H,RHR04GI4R2ULD"/>
        <s v="R1TJKL76C0W8AT,RI1F2WGK4HN7I,RC05PR7RHAM9E,R1LKX7E6XKVV27,R2FOPD4PXWCP5N,R2URWEN1QK21IU,R37JHQEP9ROA6N,R3DE3ZEHY39HOR"/>
        <s v="R3GUXZHJQIMMGG,R27GLD21LM330R,R1QKCIUA11Q764,R1H8WXNDG50VLO,R3UCW7IYN6BWZ3,R5ADY24AITSUM,R9FF9TS3M8P92,R20I0S1U3RR780"/>
        <s v="R3L1T1SL8IC3UH,R250EC6F25GMQ2,R394W20XOQRZP5,R2QGR6SJBD2P9Z,R186IO80N0J27F,R87MN20OCTGUO,R371GCMZMTM6ZS,R2ELNQ06PADW2K"/>
        <s v="R1XLI27TRADFPX,R7BJF3442UAD5,R3G24OOLVH7NPF,R12IKB9O73E02,R2ACTXOL3JK11B,R1TI7GK9XO06OA,R1AP03CT7J9XZY,R1DYZ7SHA1FWJ0"/>
        <s v="R1YFWBTKE811UK,R7JA1V7MRECMB,R21GDLJZA5TI9W,R1O4EEFOQBZ0JO,R15B7E5SEJPSZC,R197ZA6SKUG991,R3ND0LPTOXRICR,R2NAFIJTOX2QVU"/>
        <s v="R367C8BV6Z0S2R,R9M1ZHBVREOSZ,R1B2QSKDQHE9QB,R1Q0759SBMZ8Q0,R3TSRA5SXC5XJ9,R31U43BO6CMP8K,RICP1UJVB4PBJ,R1T3MQ9K7LNI8D"/>
        <s v="R2I07NZ3TO67ZS,R1TFPBGO0PT14P,R7XWY4BKE5UP3,R2O91G56I5D5YG,R2AXSATZZSSY51,R1V45KR4JDINGH,R28IIWM1MJ40FD,R1T583O5CK7Y4T"/>
        <s v="R2HI3320WX2KM4,R10IFN992C8DZK,RCUB5N7M7W4XM,R3PSGENDBUUIVP,RJ60KRLZG27ON,RV54JVI6BCMEA,R1FU3HL7CR7VVB,R23MCK9MV2XQ7W"/>
        <s v="R27KFK4I73JLFE,R8V781K3EEXOA,R1MJD5E998G25Q,RNPXYD8APOUDV,R1C5WKDF78NSE7,R1T6TU1EH6B8FD,RATCMF628XERW,R1ICHIF70ULN6O"/>
        <s v="R1QL22IXTM3HYM,R2BCCQQCMW4X56,R8MW9P91PIMJ3,R1IR8LR4A6GBLG,RO0DFX54L3NCC,R1KTHYCCXHUBFI,R19DP6TCU06P4W,R30Y585J7G8SHZ"/>
        <s v="R2QMH49QWXWXD5,RZE6PGLAOZVVT,R1PHM7L7T8WXRZ,RL0X3ZRIGX4DE,R1XNTF1614VIVX,R32J5M2PXSRPZ9,R3BK8L5F69OOGH,R2QI0ODM6RBGCL"/>
        <s v="R3TXEYX89U440E,R3IK34WOY8BHL6,R3QGSGJ6K6D8R9,R2G3VN5XLQYOVV,R1N6IARF74XEVV,R37LARJ1BGF0R1,R156J5Q0HIXPHD,R2QGF4PD8AJCSS"/>
        <s v="R29R1TCYOAWFAX,RIIZL921VLEN2,R3H6WPGK1I39B6,R2QHCEASALRHYF,RQ1YOGR9ENQ0S,R218PBX172UQIP,RRQXXW3ICBFQF,ROR9XQ354KNW2"/>
        <s v="R1NAJ7CT76Z9SF,R17L9205IYOD,R2GAKH6NBQPCFV,R12VH0YMA85Z6G,R241P9DGAUL3DX,R3GYBSPX62MJ3L,R2YP7C5YQJME2G,R2HJ98L0OHC1I4"/>
        <s v="R1UJCPI3A1IO62,R2PYJXSSG9BFTD,R16SXX1OBUEAMB,R4TFLMVQ5UVRJ,R8DMW17GQ6AOQ,R2Z1QU2RURR98B,R1FYTHP32JRK5P,RY5MNH5OG5MSW"/>
        <s v="RLXE2MCKLCYMB,R39DFUZXNDFQ4,R30U7W2G83AI48,R2XV70VLS1FAG4,R2J9MLKK77OS34,R26A2586S9NYG2,R3MYYL9O8BO3GS,R1MGSYIMCSNMTO"/>
        <s v="RK1D5GNVFWW81,R1J8O3B5JA0UAZ,R2MSW0Q2BS0Y0P,RSN8DME4CMZOS,R2FWC32CELK3AN,R1S08DNN0E78R7,R1ASEJB3TZPPVG,R1X9I04FF3QE0A"/>
        <s v="RSVV6T480YK7W,R22DHM4LC4189N,RS51GZQV4URIF,R3KIJ4STUFAA1,R3VBGTOFWPE9OQ,R34NVGOBJPJX6D,R20XKKJEEML1C9,R8EZGLNJWYUI0"/>
        <s v="R3I9XKM92J6MPP,R3LL7D9XJ1KM17,RYLP8P4MU9IXE,R33MZE2UWBBE68,R1R07DE8BH5DW4,RR4IXFU8KX870,R32JIC0LIX3QC8,R33RK3EZHCIJ1U"/>
        <s v="R2CZ99K13VTGRS,R34J3428JVACPO,R2F41WQEBTUTFF,RD1MU2VG6M6UQ,R1SIJVA8560EVD,R21LU3V1GD14WH,R2F33G5FCPMU0I,R3BJSYU0KEIL4K"/>
        <s v="R1KPESOANRAUT2,R2765UCQGUXR8Z,R1MIY4MLC7OEMH,R13HF7067D65NX,R2GFTD22MUWJXJ,R22XIU2YN41JLY,R3Q3101C0DYUP7,R3V7O33VH25ONB"/>
        <s v="R15FTQ3OTL54HG,R5WNQOBU27J2R,R30NWHS9ZD2AZJ,R3MZE0LEVB688M,R8HUCZYM2F8UJ,R3NK0HFG8JUGIP,R3MEDM094JOZHW,R8TG7TKO28ONS"/>
        <s v="R323N508KO5VMR,R1C2X37S59TO4B,R25UIJAM26JMGL,R3B7Y8E7QNUYOP,R1PH3YZVBU4KKT,R2WLFM05B2CXXU,R3DCHC8ODVBGAP,R36UJ8EW67NBJ8"/>
        <s v="R2ZRD154AT00TN,R3L76N34IVRAX6,R12UEJEYKOVC8X,R3GAOZKSESNEO4,R2DFA3EK07XPQO,R11GWINZ2PW06X,R19LZZQS4ZQGQ6,R2SH0PV3XYF4NG"/>
        <s v="RHINAF5XZTNSB,R2MV5SCZODNS7N,R29OYK770YQY7B,R2Z7DBSSRDF206,R2OXL4LSDBE7OC,R26JU6NE3CKF6P,R1G19TM00P58C,R1BI8J8CW8LH64"/>
        <s v="R1RXFMVZ8EKN3Q,R2YX4PL3F59OHC,RUDJ9ISAQDD3B,R308RAFFO7RANL,R2AV85XOQ7KR6O,R1ZFK8N1J8X6BY,R18VD7VF8AEMCV,R35JPXHI3F33IB"/>
        <s v="RXZ81N4MLYOJV,RSP3LVQQTLFHS,R2UXGNDYUTV459,R28D154XP60HC3,R2JGEMVYSCKSMJ,RTYO6OF7GIUIT,R1VM0YRY453I9F,R380AS2WJQL3HN"/>
        <s v="R2WGS6Q7F9F4Y5,R1VS2WU12H9Z2C,RMPKJJKZC848Y,R4AMYK7Z8U971,R2RU2H3FY7R8JW,R2BQB4B9QNZ12P,R1B7GP3CDJYWX3,R1XRDM19EARF9P"/>
        <s v="R1ENIO169KEJPW,R1V9WVGGU6G0SZ,R1CS1EB6REPXU6,R124CFJ8HVQXQW,R2UUTWT22U0UM4,R1NKNVVZBRBSKX,RIZ4B3XEDA5K2,R2N30KA75TRVCA"/>
        <s v="R1PUDD2V2KQP06,R1LRN5EFJ0Y717,R1S7Q7UW9FO9LY,R3J9HR69Y4XKV5,RQ6P92L8AVQVW,R3L08DWQKGHDK7,R2EUWEVREWQ4SL,R1POJ3SHK8MNS0"/>
        <s v="RTNU6RMF947TL,R2EDFUKTI01DH4,R2DXZK9Y1QZKSU,R1X0SKU3MLH5BS,R3RR7IUQGDTSNR,R2Z407G3IUP73E,R2JFEOGWTTUVMM,R3F3YRVOF923CK"/>
        <s v="R2NQLS6I62ASDV,RIT3TAH74G3JM,R3V03S1XKJWJ4F,RTNPJ485GGG0B,R37FLGM56SKQDQ,R3LPNHIQDOG8J9,R13ZLVXBTCNIUC,R1CEC872UPQJTP"/>
        <s v="RVSI68M0EPAVZ,ROQNJTEGAA7VN,R1YNME95M4J2H7,R17RLWB0UMGULZ,R3N9JK1RH8STLG,R30Y52H4BDOPGE,R2VJ4LI8OPJ6TJ,R9N6QZH6MI5P4"/>
        <s v="R2PFPVD7QTRJC6,RI7CEYXWJ4WUJ,R26D8KBCMOE84W,R19IYA3EBVQNHL,R28KN014376DH8,R2MRD2AYGLWP61,RXV0W64L9ITU1,R1VBNBY9DR8FJ9"/>
        <s v="R35ER803GJHN21,R28J7FISAIMQI1,R1Y9J4QQ06U3WN,R1Q08JSHK5T03E,RTTCI4WPA20T0,R1PC85VCE15LM6,R3AIUHXWWU3Y64,R2UO2UH9UCUYJ0"/>
        <s v="R3C4MJ8AHKD85X,R37VBDPMWP0C2Q,RW0LXEHCN4GNH,R15XRU3CK9QJH5,R3249U1QZNGT1F,R2YWR1DW9SZNN2,R3LUVGT7CIHP3C,R71B6O4PJPF1A"/>
        <s v="R3RYMJ2WU0SE6K,R227GDWBCUSPRB,R286TLT09XAP0T,RIM7DE0ZQWVZC,R25KRHUD4YX0FP,R213I1AK7MT44H,R7MF48JTCLE3I,R35SELFZYYMUZP"/>
        <s v="R2EGEMPWBI2FRM,RVKAO44KF8EF2,RI96NGZIWTIRY,R3P7QO38TZ591S,R1S48QX02VP0F8,RHPAZK9629WGB,R2FCIF9RYZF42Z,R1PDWR0TBE0Y7C"/>
        <s v="R284SZGRNQQXYS,R3O2GOW05S3YSF,R28FXK3KNQP51T,R10HDAKYPSY8DY,RRHPL4BMSGAYI,R36VHNVQVB9LZQ,RM8OH7G4FEYF2,R281F6NM4QUQ2K"/>
        <s v="R3QP7PGD3SMG5I,R3ANC3TLK8732Y,RE9NKZ6CH2C3S,R2KGRD3G11ZE61,R38DXL79EKGXCA,R3MFG4MODO6DW6,R1X00FRQGJ1J7M,R1SX47T0QOY50H"/>
        <s v="R2556DFD2ZXACT,RT20S82LT3HZF,R5PBZ2AGECCNG,R1XSSAS2EQFOVQ,R2HJ4MWS6TL6WQ,RVBQL14APCWFY,R2WCBDYBF6XI7R,R9MK42KRU62FP"/>
        <s v="R2HZ5T2XT2798Y,R28I6WAWTMIYM4,R3EU822EF5KFY,RAKJKLDU074QU,RS7UBBKWLI55Z,R27KBQUHQTGHED,R3F2RL6ZJQTR56,RZF02EKCFFWGK"/>
        <s v="RRHMKA6B4XPL7,RY4GOMU0VCJ6I,R2UUJP85K7YKSM,ROS8J8LJM2XVI,RAIDTB825PVVB,R3OQN6ALK8PU16,R2UQJ0K34UMKUX,R3G0MU15OGGN78"/>
        <s v="R2OV4KZZ6XRELD,R2NCVAGOIOJ3T9,R3IT25FXKUMTLG,R11NV4VR04QD1Q,R23TFS98AJGVBP,RLO8C2QNQ5TH,R15DH1CRJ7FWKD,R35TV0FXFCYQ7I"/>
        <s v="R2MP2RC761IOHP,R2ZSKNB3CB2RWC,R35EVJOKZHKDLL,R2HBA84L1S9KKW,RDWMFBKOBMYGY,R2Z9AE3YXBSR2C,R30A4W4FNOBF2H,R3MS03C3MG2C7C"/>
        <s v="R7PI4N37TBENX,R3I2QVDWKPGC9X,R2LQQ6C82WI6BM,R3FO563J6UPF3T,R24CIFW4SYVOYS,RU9KVASNZ0OC3,R1OQURWFW1ZVPV,R2CKGXKYTAVL1F"/>
        <s v="RC4P64ZDVMZCM,R36FWR9CD7IDB9,RZIKHTHHFH1HV,R1TGDKQE54FA2J,RW5C887MDJQZV,R13SM3HJNFXCUQ,R28PNX6EWUIWHL,R28EVOHYE4S212"/>
        <s v="RN09522VLQZIP,RCXEZXWETXG3,R3NJ39MOXXHP2D,R350NLPEFNPHPG,R1P56R44Z4N1H6,R3PQCDKA1JZC5J,RF5IPHWYF1726,R1ABBZP8P5GKQD"/>
        <s v="R1SSAFQAM97XHV,R131W5582A5499,RDE1ESVYI4CAI,R2RN8NCKNI5DZ4,RRQ95R1ZRK9NS,R3PJ930B4YQATF,R2V2HJSJQBW2CM,R1C7QRPXGO6AI3"/>
        <s v="R1A8JNU8MFLA7O,R2U25KOA2BKH1Z,R2KGC42T422YER,R35EUWKBBEGRNB,R3ATDC4RIULGSV,REILW6738EJTP,R1YLD6RPVA8MU9,R2F1RVL1LCI2S"/>
        <s v="R352VUE5QTHFFF,R2RC6R2E0OMNQ9,RJ12UME7RFM5D,R22YTLRMKBWQM,R3BTY7HUJDNKG8,R3R812J0VVBD0A,R32X1CLMKWWKDE,R12N4I2XRPP114"/>
        <s v="R28QM0P3RHPNCA,R2C7MCJCGZE9XH,RBX2T333MBFDW,RGOII6UHDBYOT,RDVZX2VNEXWBJ,RIIJNBY14TAEF,RNHUBO94L9NVZ,R2E1X7DV8KUF1D"/>
        <s v="R3C9QHHIKL25X,R2GR5HNF37OK9H,R2D3UNSYPKZPEU,RWC90IUA5DUMH,RB3V1I84PKVH4,R12D2U23M2187O,R2TJFFSM0TFRTM,R22G5J4Q8W0QFW"/>
        <s v="R2CHW3XC8GDNT5,RFAF6MDWADF00,R23QEG8B7XCK1D,R2S0FMCLE93A6C,R3FVV3CRZDOTB4,R32B17ZRIFM6DK,R3V12FGGUVZMOD,RH6S639ZX7JLT"/>
        <s v="R3F6A5JNIS8BKN,RJIVL7YN5KMKL,R5B8NDUDBMN6W,R23GKZFUJMY8QV,RDYVX68OZFVLI,R1LP0ND0ZDZGGH,R2TF08PD7O9XTJ,R1IDV66IOQUN6C"/>
        <s v="R13NH1L2MEEDOH,R2EJHR16R59BAG,R3HAH8XOGKHIXW,R17F67QP052I6V,R1ALQKLZ6VYQ60,R1BT7T8Z44ABYG,R2XLWIOFDI6ZSP,R2S1CVBMATHCP6"/>
        <s v="RJRMSM1RS2W29,R1FUD6WTEWE55Z,R4GY3NDK1NKOJ,R38TZP7WV0VCU6,R181U3E7BIFOGL,R2DYRVQL68LUYF,R384I01GDFXYKP,R2PHC69QRUFILG"/>
        <s v="R143O8SM7QE4W5,RQBZ31QLH40O,R3KZC4ST0RAK64,R2PVFA4RIQ1WL1,R2XIVM74HXUSEW,R1C7Q0M8AFXEVH,R3A13PH3SRI7XM,RX58FZYTDEIBU"/>
        <s v="R2QR5PM0ELMWD3,RZFX345XRS4V2,R352PKGSDAV1AW,R1ADWIR5IE7VTW,R3MBQFNM21T9KF,R1SOOON7GH1FJU,R3JFY66W19993Z,R2T4620MS8F12N"/>
        <s v="R2OBP2X45UMKY,R1G8BV220OV6QB,RSCD0432EVS8F,R2UUNBV2RXZFTV,R19ESU0Z989JZ,R20ZKROW9KONFG,R16LDZIOWBV5AK,R2A0LOXVERHXL7"/>
        <s v="R27SHBAT3K3F1R,R3EMA46KP56OXK,R2D7V4YKNKCXD4,R3UHV5AN1DF5H3,RV77H2T0BJN4V,R3O7GL8KXFAPBF,R2HXBI1ECJPV3J,R2QICML7QBXEC0"/>
        <s v="RRXL16HKP2N8T,R393T7L96T42QM,R1AKC2C4ZC3TTS,R2HZAE8933X17E,R3R9U30Y3LL03Z,R3MQR2IAST1ABB,R1HZ9B0WMCF7N2,RKFAA9SRDAAR0"/>
        <s v="R2KXEQMYGQGIP3,ROBRVYJQR5A81,R2FKC4JNAQC8XB,R3P6GI329T63NN,R14ZFU2T66RJZV,R2CV8RLRP5J7O5,R311N5TCOLN080,R1SVR7X4MBEVT"/>
        <s v="R14ACX2RTXLHYX,R3J3Q72YY1P7V8,RARQJ27WIF1OJ,R2TPR12UVBF64N,R22Y8NE6V63V9O,R1VZ6UI5AM70RB,R30OIQ72ROOPO7,R25BAU2IP6DAPW"/>
        <s v="R12B5CYZJNMJ8U,R32EKF5FX50T0C,R3IN47V9QGF1K8,R3CL181R3N0TCN,R2ZR4F1TUAY3MT,RF70HM6O98GV9,RN4L9AGI1M35U,R3QISO0RQ0Q3Y9"/>
        <s v="R13P4JW3JTQ20L,R2SCPX6U0LMXGX,R3L4ND79MO2CRG,R2POE009U0A4JH,R101TILZBOMQ6F,R33U1N9CEPKMUI,R26BFL8JZYQC4F,R14BVAFCMFPDDX"/>
        <s v="R15OH35Q9GBPXD,R1TM2Y96J4GB3H,RXPI0WC1C9QAK,RH11TBBZE9F1S,R1R6QT7MSELRON,R1STE4UF85D4HE,R1AHNATNU8WZ9Q,RCOBXDIQSU3M5"/>
        <s v="R1HLV52BSW2J74,R3TNI0JHPOWSE6,R1E17Z1ZU7IEFH,R3RT5I5JOFAPWD,R2MEOYKZYP0J2I,R2H579I6NH2BT7,R12SFXHRPKR19Z,R1GYEM1YCJ5DD1"/>
        <s v="R1EU51LVE60B7C,R18PRSQIFU4R7M,R19E4QY5JWKCDD,R3KJZPFCPU10HY,R7IC04YHLBUXZ,R1O3ABBLOBUAOQ,R3U5F3UJMK0DZP,RS0ZV034M4T2G"/>
        <s v="RBEG7QZLRCJDN,R28QMPIJNBM5OK,R14J3NXQ5NAC7R,RKRTDX4HUEL24,RHALLXNBV1RXU,R3D6738NEAKY6,R37JRTFT78JQZP,R6IZF0GLY43S"/>
        <s v="R1B9F9IRGMO01I,R1RO3J9EEFFHMF,RLXVHHR81VC4Q,R2XA4OT3Q76L0T,R1HBCLTEUAY2M3,R11UPSK2R29X8M,R2NDNJ4SQ59K19,RLNOOCUPB3G8H"/>
        <s v="R1P8LA1US4WV0S,R13BIW8MBG5VX1,RPJVB23K2QB2Z,R2AH0ULO6G9Q9B,R3EVYZ8A3LVBC9,R3QWMJ5DS2A0B9,R1V4PTSXK0QY54,ROUIP06IT2CPE"/>
        <s v="R2CQXUNYCW3XME,R2KAKW6DIB247K,R2JS1CRHA1ZVXX,R22QERXUM2BL5Z,R383MV0MEIDU7H,R2SKAQP8H3C1JO,R2YFUOABG0IRC6,R2BOI1RPBGON4U"/>
        <s v="R2UOEYQ2VM1TH,RZDYJDLTYVU7Y,R1BBUKP0LQXX24,R13WVC502PM2JO,R3HZ2W80EMHUG2,R3ES0KDR3E4O9P,R2RNRH4SM11DC6,RYS9FSF2IYAMQ"/>
        <s v="R20RA7F53RKEWU,RX5JXI5MY648T,R1P43OQ1EQ8EIT,R18PMGZTANNTV7,R1UZ4DMD2H0S1H,R1I1N1NYQ2TMVX,R3CZD69S9SFWJT,R3IRM4HQ0TXTJB"/>
        <s v="RWY553B13GWAK,R23QMRIS0UXNQL,R2ZZZJ36VTNHMV,R38CKW00NINQ49,R1FBBD2SP4W76F,R3C67N77WGMHKM,R1GQ8VSBRXN2GB,R2B8DPA0SN9518"/>
        <s v="R27191EB7KCEZP,R3KKAMYDQAI5WH,R3MSYM05H7OI65,R1KCIHR6YIA803,R2RVRY8NZ4GKVX,RPM4MVT8HNIXD,RXKHOEIGETJQK,RNQ3UU0QIAJO3"/>
        <s v="R2Z21OHZH69ASO,R3SYP2PI42JEC,R2YFP1LKOMNN5J,R33NMVBM2NHVRJ,RQCGOLYO4S7UF,R3NI7GYUBF68Y7,R2XGVVTMBU4PQP,RC2P508NWBM5I"/>
        <s v="R1MX1ES6AZNSD8,R222NCQOR0GD05,RSLWFI693E1IC,RKS2GT83G9XWF,R2ZJA3OLIBCR6J,R3GIIUNIWHKBGU,R2A08NUNO1EBI3,R15G7XHEWED07R"/>
        <s v="RA7Q9QDG5JCPA,R22K8FW0YEB5RU,R2BVDAB2VQXQ5K,R9MSI1TDK6AI7,RU2SGN0UVZU6E,ROIO5NPQ0WAKA,R3M83FVS6RZHFI,R3QMLOKIJFMZ4P"/>
        <s v="R32KN5G7FW7ZJ9,RGFPF1FPU9POV,R166LGSC344H4W"/>
        <s v="R13JNSWNKVVI9T,R2JSC7U8B4MA2C,RRNJOTGQVMBP9,R2IEKQ2HBHTPYC,R3PJHP1S75AYAW,R12BP3F974Z6HW,R39E7VJSOOBTO8,RAB464T30GKBZ"/>
        <s v="R3B1NJNBALUM2H,R1EFUHICJGU63W,R3HFY8AWPFLRNT,R3LVLRY6NMIF7B,R2Y0A81BUR7EDN,R33DUUU55Z1BOA,R32UYDCW4OGWK2,R1XBU0BS4M545R"/>
        <s v="R3K3UN3YSLI8K9,RE7V0E8WMQXEZ,R1G9EQA21P73JD,R3HUUS03G360Q3,R36NLGQ9NGSPCE,R1KB6EXTCM1C1H,R2YGR0FZXDNLXL,R1X3FG1SX99UKT"/>
        <s v="R2GKWK7SWXRZHR,R3ME9LEM264R7O,R2B4QC6Z8AM7H1,RZLN7G4GGELUS,R26JLYEZYUE691,R2ZHISR958ZRRA,R2GXFJHTKM6SQ5,R29Z3ZW915UAB9"/>
        <s v="R3RTCJ45K1TVI5,R2TNNBN083XH9K,R2FLP6EL0L0JOS,R1RLWIOVF1FTHT,R9N90QYWD7OVZ,R1J6WTXOR5BCPR,RGAWUJYXKIWME,R3L2SDIE2FLY0Z"/>
        <s v="R72U42YTSBK1O,R10B9A5RIHMWPY,R1ATLW10SEN45D,RHLZDSUTN4WQ,R2CREC0HRFEXPQ,R3BW6OLRVHFFWR,R1HUWMLHIVMIKD,R2S8FH6HRDDSCF"/>
        <s v="R3CBVBYG86OTNE,R1ORPCJXGPUPVE,R37U89LOKROQXX,R2T042UGY7VP5N,R2Z4FJ0M105SGA,R22ODR0WD8IETY,RB0722F22JJV4,R2QCWTQIE87QBV"/>
        <s v="RHFP87WF4XV8F,R518SEQWS6UN3,R2SSQY5IJHOMR9,R18ORA3QQMPD6D,R47L546EDBNEC,R2FMLW4ZS4UMFX,R3SVFIOXQ99SOJ,R2QHH7W2X55NO9"/>
        <s v="R1DFQV12SBF48C,R2ZGW8UHY6BQD,R2K40LX6HLG4KR,R2TWSF8LLSTBK3,R1SWDMF0MUV9S6,RPQO0HYCTUH5T,R3EGTJAA4SWQD1,R3DIL16GD1YVNB"/>
        <s v="RZO6XGE3P1DX,R3RCHNNZ1GVHBL,R32VH8C2WKSPBO,RHPUY1L6EN7BY,RIVPXD585WKHV,RJBJT7A32QWPV,R1E92T2MFYX7MK,R2K5O9IMJOXBEX"/>
        <s v="R2YKA1GGN5SFQE,RTTEA9QADDEHQ,R1BDGOIPZLHU2G,RM02DLDK8Q9KI,R2FJWWKXNWRCSL,R1I0EQAJVORCDA,R29U6K5WH64OHN,R1AWHL4BABVEDS"/>
        <s v="R3DHTSOB1MY0F8,R26JO5R53V41U4,R101VJD80D1Z15,RWULGXZ2D26AB,R2K0DC0RJV28S5,R3ONAP5KD4Q7QH,R6GTVCFXBWOXH,R13MW2BGCZLD8H"/>
        <s v="RVAAWJ5HR7RIW,R721PFMOZ1ZA7,R2HWABS4MOVI9G,R186LHMB2LEVGF,R171FM8L9EECPR,R10ZCCIEHFV5NF,R1YCURS5X1FQES,R28EUGRAUN436B"/>
        <s v="RYZ8HY7V1JOX0,R15W9YNUHPIVOA,R53M82T1POPU,RHIVLM50D4L50,R2U3O1QBYLBWRS,RAXM0B85QNFMQ,R52YG96EXD03Q,R3BD16X4UBSUZT"/>
        <s v="ROFN3NUPDY258,RIN8HIN341K9M,R3EEILWVIR596A,R212U2C7WSD2JX,R3WKLPJAQHGX0,R2KTBHHUQRW3CA,R3HHOGWJYSJSB3,R3C57OMUNT7LU5"/>
        <s v="R1J9OKSG2W4I8B,RNUAYGA4DMRC3,R2KEXCUZDLX4JM,R1JA8CJ88GCQBW,R3QZ5MNLOXLYOJ,RWVKTGUMXNHW6,R23Z4SCVPIU17S,R31840VH3LEY09"/>
        <s v="RJ9UNCLT4UGVW,R1WU3UJKULS586,R1B72Y9UYMCWVG,R23L241XIDFJB3,RZ0VG2M2MCERQ,R22UFBT27YYXB,R3MGVFU1ZMOBFD,R2VOFP1CZA700L"/>
        <s v="R1VMENOQG4X4G8,R3IIEUKG1YSWAI,R3OXTS2IRETRU3,R1XKM8QOGIHV22,R23A496I1RGZE6,R1T3OG0I4EWZ3U,RSJ54MT2ZA62K,R2HKEZ0IYD1DZ9"/>
        <s v="R3VGVVQLQT97ML,R1Y56E8635Y7QD,RT5YXKE0NNQ8F,R2GEEMC0X545J5,R3KWBNS9ODP471,R3JEC32DYAIG6W,R1VD5AUGPRPO7H,R17S3I8NWLC4F1"/>
        <s v="R2Q0HVU9HQYNAO,R1OZZ5G1ZCM0EO,R1919QG9AN4GQK,R2VN0XDC0OW8L0,R1SEP4WEGNE51N,R2ZWFXXHXYUE8T,R1BRBMJQSQ0DYE,R1RPBTYBT8DYMT"/>
        <s v="R6J12JP3JTH6C,R248K7KLOFX63T,R2L9NIJL2B64D6,R3ABOR236EQ7BG,R1UHIUJB5KVIQJ,R1LB16AI14U5D7,R2BB93LFDY6684,R2434EOFPB1SHN"/>
        <s v="R1JTUZX1N4PB0Q,R3B09N3U7H83ID,R1OTV47779RDA9,R2MQVFFGUF68HF,RNR1ZWXYAVZB1,R2D6WQYG47AV4E,R2F9BO4HLTQ6YH,R3NTM54N8T1YCL"/>
        <s v="R1B9VBHIA1B6YJ,RTDFS7CJWZ7Z9,R1YP1C1QB10QCD,RWBH0HJW2II45,R1FWK8U9SNC5ZM,R3OQFNCN0XCNKV,R151B4W3HCJDLT,RCELKVG2GR6IG"/>
        <s v="R37CHVALZ1PLJG,R2DLNWVOG65T2N,R1OXPNJF31B34Y,R1VVNP7FCJG1NN,R2JI9O83E5RUI,R2TNDYT4SMKKMQ,R34BRCDN96SCK5,R32BKKKHT3F1P3"/>
        <s v="RT1WYUXVBO1SA,R1JS6GSMVKIL88,RVAITDIGNV43K,R3R8PESWWVT8XO,R2U3RDKWADJN30,RAUIJTIWYWXZO,R5IN013LBDOSD,R1214YKOSWOBHC"/>
        <s v="R3JQM04HFALWJX,R3DI9SP7OE34C9,R2RL7RJ6QY2YRW,R2OGLI7UQD4OD8,R3U8L7PHH3OIZC,R6KSB6ZQJ1N9,R26R5DS3LBXK1,R1VK57CI0VREP"/>
        <s v="R3A1SIG9EP9AZE,R1L38OH40ISFFV,R2GOHLBL7K97JD,RL2BJ2CXUV5RX,RI4AALZTE7G17,R3M6UUHPBSVWBJ,RS9M0L1XRI2AT,R1IHK1MJBO1L8X"/>
        <s v="R3DIC1PKBZ9GQG,RWMXE334TZ0PH,R39LOZ2XWCT0YP,R3VHQRRATDBKW3,RX4PUH3NZTZHT,R2VQDV7DN7CU5W,R14X4SYV6YO5SV,RAXXIP39FK2ZL"/>
        <s v="R2YO9JLN30A1KG,R6ZS6BQ48ID7H,RS0V18ODCDQYA,R4DZTYE4O453G,R3039214P7QOXS,RJC9WVXKSYT99,RC8319TSKZZXN,R2C00975BDT0FR"/>
        <s v="R3RNBI15LHZP4A,RISUZF7W6LE2K,R10FSXTXXK9XYF,R2BQKY1TVJYAS6,R3471IKLH5WNBP,RSL3RF7SXG9CZ,RT90DRDTG154I,RGXQJUL1WL355"/>
        <s v="R3KN7L5WYSR0QX,R9S8ITSL78R5U,RPLQJZOGRLKVX,RLYFQIPR3R7CX,R33HUOHF3IL2CM,R34FJ47D26EV7N,R1EVL6MX9LL7WN,R6DAU516QU91Z"/>
        <s v="R2GGV4P4HG0X8B,R53JNVT67N0WC,R9UERN9FGRIX9,R2US3C091Y5ARU,R2HO7NRHHFVU0C,R2KPHXYR0CVC3R,RTBK03ZGZJSAC,RFDIHHBHV6149"/>
        <s v="R2J2IOT0TNI4A3,R1QZAKLANOSUFY,R14AS7M62D2KQM,R2BFUZH6EQZAEL,R2ZKYL29SIG5A3,R2OFJVIMAW1O90,R2XY66AR8RK3HZ,R1EAHDQFHPDQUT"/>
        <s v="R29L0E3P64C6H5,R25VCXJ891RAYE,RG7LDRDT2XW44,R1F97CSIBQ7F3H,R35MC54M7PLU14,R1BBR0MU78BRXK,R39C4QE74H9OU6,R24VYXU03FZS0A"/>
        <s v="R46KBLJ4XGT53,R3MF95QMC31H35,ROL6AMVOS7M31,RQ5130GKWN0HP,R32BWJB87WA6L9,R2MGDWN8G3RSC2,R388CGQNXAHDE2,R265Q8SU92ZX8Q"/>
        <s v="RZU7M4VT3VR9I,R34QGD0WN73BME,R3GPSO444Z45JY,R8V5HHELYQBN5,R1G5OOXJUH8OOQ,R1PJIEUCR1A06F,R2401CXS8NQ487,R2S7S3AL8MC5ZU"/>
        <s v="R3B2VNS1Q5M7NI,R2FKC4BNR12YR,R2QL8IDEY4CYMQ,R29W5GFT7N67BK,R52TPUGTJPEEN,R1VMPT5F3R92O1,R2XIY1Q0JEYNIH,RHJOMDBO7WS73"/>
        <s v="R3W4R95XAZYMHH,R2YRO4XIULCK99,R1ZVNKQLPAUPBF,R13W8DDVDXK6T5,R2IPFX7782Q30U,R3LN2K5C6IXQJN,R2TEQS2T0L15D8,RE17RGP11IXFB"/>
        <s v="R1A0SO04CI28XA,RUEU6D8W0ESGK,R1T919CASQEMR1,R1HG6W50P22SO6,R2K9WFWQZRDRKR,R1RBKHL1S7T79X,RUBTHCF19J4V,R29F4J434SCT1D"/>
        <s v="R2WPRTHSHZCDS5,R2W0ORTQOGIIZF,RIBJBDPVX394D,R3933GDKAVC9EN,R29MO5VSDLP6NL,R3IE847XT3SPSB,R188KHDVSCEEY0,R1KYNNIQ0JW7C8"/>
        <s v="R18OC1M5ERXJ0,R2VDUDAU7MGHVM,RVLRZGC6D01FK,R1ZX1J20BL0RDU,R1BPNRYUL32FN5,R1I3ZV1S9Z08AL,R2ILU2ZYAIN700,R3LEO43599XYH1"/>
        <s v="R3CDTV5JOEQJB6,R2OOA2Q6V7X8S6,R1VANIESY8QF0E,RYL1C4JQ1KCOH,R35KJ7NCHW1X1E,RIKQ3HQUQVC0Q,R2BSID2R1SF0GZ,R2SSCAXKIHE4Y6"/>
        <s v="R2B84AYCEVIUNW,RMWY1UTR0CJR3,RMA1TQHKE89WV,R2FS78A2WRAN90,R15E6DDVQN9C2,R2UWUP980GHPEU,RAG8BKBQRDKAD,R34270LQWK88DA"/>
        <s v="R33ZSGGVAEU2PL,R2UWRSENOS2J8R,RB3KGEQP8LOJ1,R2GAN84BM7PMBE,RVQ4ZTYZQXEP5,R1TUZAFJG24UKV,RHHZ7GL342YDW,R1JZ7EB8RY3DOO"/>
        <s v="R20PP3QU2OXVOH,R24JMSEEM3755G,R1IWN9BPDUY3BS,R19B3I4NRNXU86,R32K7NCIA17OJN,RGRROWWT9JAHP,R1P7PAXB06JTJU,R13JQ20APUVZ1O"/>
        <s v="R3LQ2TPKG42KG8,R1MWKBSQIK2J04,RWB0U0JJ3NG4J,R3PKUJGSWS6X6T,R2UVD7MDXJ06D6,R5JWWU7OUVRAK,R24PULBZDL0QM1,R1NZ6RZXK2W0S7"/>
        <s v="R31M7C08CPXCB3,R25R4S2V6XLP70,RCOR7R8N8DCVR,R30CBX7NG9VUZ6,RT55L3CO3TSZ6,RRO6AFAOOQJAK,R3D0ONOZPIAWS9,R1ZOXK6L3BJ049"/>
        <s v="R7X2SNIY1SC15,RG8BSIGRIQFID,R3BN90I5BQ14ZV,R131YF9XI5CCEX,R3O40F4X6UJHEZ,R8K4AKD25TGGM,R1G7J0WCVPAH6R,RASSFJPXJD0WU"/>
        <s v="R1XULCDQK9G8I7,RHPQ553ZWQIME,RNQB4SFH4DX7B,RMGGBMIVVTPJU,RDJVGMEMJEEZM,R11I303S1BQCT9,R1H7KY4OIM4XC3,R13OEY5VD2OOR7"/>
        <s v="R3SMQ18FRX81ZM,RM8D6XNWRSKRD,R20K0WT99IF7SW,R2HR4PDE372C8Y,R14YIMXOROB60G,R21FDK7L8Q1LUO,R2NXFE1SH67GQC,R1EYKC1W1EPYIL"/>
        <s v="R5GIMGF2NA526,R2XWYU5AL9FITX"/>
        <s v="RPHKXENT6881N,R14GIM1TQZM2WS,R22GCXSWUPXZ37,R1BODEGMFJ7WTL,R2NHEH4AZSRE24,R1WO9OM8O2713U,RS2T771TLOD14,R32DSGGUO0K1G0"/>
        <s v="R21ED050VWAF23,R3EA9NKMCKHQUN,R387DPEXYRMJVW,R37X1B6A8MRS2G,R34OFX5U5EEJNN,R2RAGNI18M2ZT9,R1ZKGW1E97R6UE,R1PWCV334TATWX"/>
        <s v="R3G68H04E1SWMO,RQPUD710DM4CJ,R3LKDTQ3F3YBBP,R2I80SWXJJ8NVS,RLJKQ3A9HU77X,R2LZZWYUQPL9MH,R2KNV63N41W1CA,R2YEAAIS3ZXXW4"/>
        <s v="R1C4CJG4YFPOQZ,RQHLZKD65C2,R1LPNPFT8RUFN7,R1QAZXMA5885V5,RZW6HFWRZFZSM,R3HJO9H24LZ86,RP49KRXSTSAZO,R2C43NGT4YSFCZ"/>
        <s v="R2UUBE6SD6DQ9Y,RYT31I1KBXJ0V,R4JW61N9AEDHA,R2DFCN1ASN82RE,R8FKFWXGMFKWC,RS75WH30OYOY3,R2SK1NLKEM8K2X,R3EIW26LRB8R4P"/>
        <s v="R1NAAWWJ35RMQR,R3S2CEY1ZBAKJJ,R38NYOW9S7HMO0,R3HDEMCCETO0EJ,R2NU3DH06WH2AY,R2Y5029I4S9DKF,RSJC3VP7IBJJY,R2IBCZ7N2I5JI4"/>
        <s v="R3E4HUJ56AF24X,R3SEMQ02KZ7NN5,R3JNI0V7L0UEHY,R1PDJF9WLDOJZS,R3O35YTLY12KW4,R2U39FEDPQZCPN,R3R825GTA0F2EB,R3IAO81DOA9DOK"/>
        <s v="R2KI2IDJL2BY7K,R1KYGT5PRP2IEC,R2HEJVRW7X3SPT,R2VESGVS16ALQY,R32M7U7Z9W2OU1,R1MRHN8DMJZGJY,R17V0HLP8F6QN1,R3NCHTJEG96BIG"/>
        <s v="R4FRMNYYMSIBC,R3L7S5SH36JCUJ,R1YN1N7YNW7AIJ,RF6JADMLOSANJ,R14CIKGGK258KG,R3E1LOFVZINEMG,R3J7G7NK5FW8U9,R13DVAUMRLLEK8"/>
        <s v="R2YFSMMIRV8IPD,R27QQGJOAE6DGX,R2ERM6UKGXZ0JU,R25VZN18D8ZKXO,R2I9QXQ7GDNCHK,R2EQ5AV50NYVRH,R1AQZR852OXC6W,RVC7CUNCVWKT0"/>
        <s v="R29ILL57SN471R,R3CAGP76ZXUZZA,RIB8B25Y91N0Y,R1AAW2JH0C8ABZ,REO6KS9OTSOLA,R3D2RS12J4S2B1,R31SLKS6LD3XU1,R2NJHP9OAM0TRZ"/>
        <s v="R2PD0ZPWRGTUJG,RTS3Q7O97I2P7,R1ZXJ9R8WX5DF7,R3GFYL52VNNQE6,RYQLHSHBY786Z,R1DO6BQM7OB7KF,R3V94LO1BMB55D,R11Q826IS7DFMG"/>
        <s v="RVJJVCMWN8Y41,R14A126YKLIWX,RJC5HHN4FL2JC,R1APUQA31CW43L,R2K9GKKR6MR93W,R11HJ548X7I0KV,R3GDVPN872JGGU,RJ3JAJU16YNQM"/>
        <s v="R2DCP4Q11B1C32,R355OON0DQZ7G1,R3G1G06J7O6ZO7,R37AW7ZXTQ47JI,R2HA5H3EQB936G,RIEIASWD1PQYW,RRCUB6J7H9WK8,RKC66BZO3QSXE"/>
        <s v="R2HZX52OZX1DSZ,R1RIP30E4OV9HY,RKBKMUMLLEFJZ,R235OIEM1YE5VP,R19Y9MV672O2K9,R1BQY5JVY4A6ZN,RUKFW1KM46G2K,RTZTMUWT2I4GS"/>
        <s v="R1S4Y5TIEL5G8R,R1SGD2AC3S8KEG,R3JP8FW93ND491,R3HWDXEJX098MC,R3FCWGOVQZII60,RCQ75ERMBZMJ5,R1PYXQO11OT86M,R2R1QS9VQ64ZCO"/>
        <s v="R34X4JUGZSMYZ3,R2TB24I6XAJI0Z,R3RXQPQONGB1ZD,R22SRYSCQLD82X,R21QE5K1YSVD6,R16HPFUZ08GGKB"/>
        <s v="RP16HJYUCT002,R3GZTZYTLP44FR,R19XRLSCH2Y5CF,R6R86HD57LOXJ,R2X8UW5NDZWYUK,R3NED3VC2G6UB3,RNGWBEEZP77VF,R2MRS41GH0VLP0"/>
        <s v="RUF8L2BWE5FXM,RO31NNHWLOQF4,RBSI4Y0V4BQ0A,R10UVB3K1LK8T6,RBPZ3TL6JUGB7,R2TVC6SLRPOAJU,R4UCVBMFQCOB2,ROWPNMWIGNJ78"/>
        <s v="R1PZ2XBD6GD0UY,RMQA2CY9FRUOR,R55EXM1PLX7BM,R26ZJ9VXF4PWCA,R2S9JPUNTGN4DX,R2M8WSNRMQDR8C,RNY8DA1733V0U,R1F1ZMII16AUTP"/>
        <s v="R2CZP30I91CUT0,RXZL00UV67477,R6ZMVE3VFMOTC,R2I6TTT5KYXNTV,R2GN5SX03J3GX6,R2GOTOGR1W1XL9,R2U3WOI0TIDIEB,R35L3DFIR2VJXK"/>
        <s v="R2CCAIITXBUWWK,R34WQMRY9WM6SZ,RMO1CT02OKUNJ,R2RMMS8KOSZFRR,RHABSU5NRAV4F,R1DLWFDXTPMUND,RMT3S18UOGE3G,R2GPPUURLGA92X"/>
        <s v="RK2SK2T9306PY,R1NOMIUDTGHCGD,RW21FMMFE7BFI,RHNPI4ITBJ1DZ,R1KTIYVU8CINBK,R2RSJBZJN8UU71,R7UCJZNVINTCF,R3EAXIJ37NBEG7"/>
        <s v="R2WHW4PEF14WOD,R2DCCZWUGI0O0K,R1FA1HH6VL1RAL"/>
        <s v="R27BUVT5CYDJ4X,R1G8GRI01F5Q5F,R3FDZTVK38PZJW,RD4E7SRKUIIAA,R21HKT5W7PTQ6N,RM9IAPXXFI5L,RAK9U4VEYZCB7,R2WJ7II930TLUO"/>
        <s v="R36G8V9B8EIG4Z,R1UQJ38MFDF636,R3GHKCA6I36EBF,R18AIQACXT7PHC,R195YCVDM72DUH,R2WQTWSNOHI3GW,R1XYEVCQ9QZ69I,RQIV7RKXG033Q"/>
        <s v="R3DYK05V939SQQ,R3KM8XQNWHJ7SW,R1SJ4CTWGTJ76Q,R2U2FM7CGUNYST,R315NLYKTWFJX2,R2D852O0DSZ1EG,R1QTNL2ADP427,R30ZEL9WYE5DVP"/>
        <s v="R3KA8I1JO7VWHM,RGN972IS97APK,R19V3GRW0VRBAC,RAXEY84M4ISW1,R1PSYUMKHDXHVU,R1625BVG24Y7M,R1KYTADP38QAD0,RTX0APKPL4NRR"/>
        <s v="R2EMWU4SGRHF3S,R3426BT3R5BO5T,RLO3JXRM2INDT,R3GACMOLXD7OVV,RZTG7YA8FY53X,R2DLIVX26S8EQB,R18R92YT47JI00,RLPZWUOSK6F4U"/>
        <s v="RTBI29BIALOQ4,R2Q29R8EM2KDMM,R2OD88UTINAZSL,R32MZ6ODLN2H45,R21CNC8OVM396T,RUHJ2QE6OWH81,R2S56ZTRZ86VN0,R2G6SFWPU9FYII"/>
        <s v="R2KZ25NB09PATY,R1XF8C95D03EEC,R1GVL4PLXBCL2L,R2ZE7W8O3H9N0D,R3G7TLZ13MZLMX,R2K04Z11HTJYRK,R2FWJPPT7MVMW0,R3LFL6Y72YQGDZ"/>
        <s v="R5Z3PXJSYP16A,R3SCTI2ZS83HM4,R1ZK4MSQURH3VQ,RGEJZY2OM7YJ2,R2CITAVLIYLHU7,R3MZJHQ8REYS8C,R1MSAB5BD0D8JE,R1MTUFX2G4V92J"/>
        <s v="R2IIQ5X1KFC218,R3GC9FMTX9ZRBD,R1KTDK3ZQXXKD1,R3BU5QCZ6URHIV,R2IUXE2RH8OJ2A,RTJCKSW3MGDCJ,R25B5M8BFZ5APO,R3IYSZRJ55ATP3"/>
        <s v="R2US7Y06YM7OHR,R2OAKOAGTGVUTN,R3DVFQGVFX84XI,R1WAPDS97JZKIA,R1ESX1X8D1NBKP,R2AUA7VTJ8T109,R2UBSM7L5I24EO,R1G0Q0UJ7FBXGP"/>
        <s v="R3OIY3XB4667JN,R343JP2QEQ4OU1,R1YVJDFTPY1227,R3LVWE3Q7WY798,R7GMXPSA7U047,R2ZI5FCZK684JN,R2CTSF9ABMHN6C,R3T9C8BMA8PF8P"/>
        <s v="R3TOOFPX256D59,R1PR50BDQOEIIO,R392FI4QWXWOX5,R85UZWVZHVWQF,R67DCS6U6YAX1,R1D0FB7K1UOFSJ,R24HHC45FGAWV3,R26PXJ8P5Q5FHH"/>
        <s v="R2SBOJRVH87Z3A,R2JZAP6U9T86EI,R2FUR9B0B9PHCM,R31RUINAE4JQ9V,R1L8EBC22RKCG5"/>
        <s v="R2IPVSKOO0624U,R358NA83FQL4AE,R2J3IJ37A0TYAL,R114CSTYEOW1ID,R1OFIM5CH5R92R,R26HJA1WW7OTY7,R1LTHOMTCR3MDP,R2U47H32CGIZL5"/>
        <s v="RSV9TZFCZGNJM,R2OQAPQPWJ13ZS,R145ESVWL5NKD8,RKVEH58EIOD7R,RPYQ3EMAHHNIH,R2706B6WB0LN1M,R10DZEZJUT4T6K,R3LIDV3FE4WP2U"/>
        <s v="R1D9RWNUO50OL2,R3UBUQT5L25WJV,R41I3GR7DNRBK,R3JJ8CIALK6GJI,R2B50JTABPD6LS,R248KORTE9C15N,R26RTMICLY2WE5,R1DZ4NVSGNARIJ"/>
        <s v="R8MWH2C3FSEK3,R38S0MZVLY0VRM,RFMS5SU0JSYPQ,REHZI4HEMEHJV,R142J5WJGIJ8CO,R2Q5B4SXB4J04I,R1HBTSY0F2IO9D,R3P3N5PQLDHLYS"/>
        <s v="R1LI60GXHA0P4R,R3B6HW9V910CZO,RLHRRVTR54DUP,R28T406GWSUMTK,R1JKFY2MLYJM5Z,R27FGZ9C2NRC3J,R3CVRZ2P93GWFR,R21YSBO429830L"/>
        <s v="RXW65D85E5PT7,R26KGH1T4JLVKC,R3M3ZC7HMK17L,R26H1DURWI8AZR,R3JH5EEXSYW5G6,R35C9T5EDL0MJG,R2RSK1JGLBTS0C,R1WSD60MD51CKK"/>
        <s v="R2YLDT44YPDA2G,R39360RU5VF8V5,R17JJCUW7LT3JK,R2XRDEM927X3FR,R337QVI8OQCWBB,R2Z2ZTUR54RPC9,R3P4FG9657U0PS,RMKT12XVNLW9K"/>
        <s v="R3N1KWPD82KCJH,RUP7RE9R1GMG7,R1EM1ELIZK4UQO,R1KENVOUNW6R1X,R1N5J4AH4O9X4T,R35QA88TXAIRTF,R1AGOOCPLSM5ZG,R1NA3LLEM31J5M"/>
        <s v="RM6F2CS52ASGD,RTFZIQRITFCIV,R32FXB6GR3QTL0,R22YPCRTDOIQDE,R35AWS6LOXIHFR,RE4SLVEI48Q4Z,R325EKU2FKEM30,R1JRI27AL0H5MD"/>
        <s v="R3JP9GW6RDG7YF,R2WZQXQJGPUSL9,R3SDM4NN6LFSL,R1MPD1Z1RVWED5,R2DFHZQ2DIC252,R3VXTRX34YFXJ9,R1LCIITYYC3DTG,R16NO3UIEZYUMI"/>
        <s v="R3JRCWMWKXH9IB,R3G026EMLP0VS7,R24JJEFAXZH2J6,R24WHQLDAXAB92,R21V0OVOI8IF8N,RC1OYQZGSAU8Y,R1R8U1O073H76A,R1NVGNWTYT0WZV"/>
        <s v="R3UIZ85E8RCFUT,R2S1HZIXB203EH,R272XKO2RCSBFJ,R2YTL99CZ1KY8F,R2Q3F8S96PYJK5,R3D0YV4YZWF58X,R3NU9GCTSLCR29,R2EX9GSKA1K6IA"/>
        <s v="R18T6LNT4V3WIK,R3J5KJWXWZ9BTL,R27KT7RSJUJ9WK,R24X9LMOOX690Y,RUN0V9GG0NY3K,R898UMT5A5N06,R3EGALHA5I1H5M,RHNR43R07U1HL"/>
        <s v="R1ZCNUY4FGIBT4,R3PFYE8GPM1BM2,R1PLX62UCX8BEO,RPOJFOW2F49SE,R17TPTBCK87IBF,R3EOBXZZQZEMTI,RW9RTATRE2350,R25FU8ACFGF47V"/>
        <s v="R3PCNE5292DYOG,R6AQ69P24LF60,R260VRUGIHTL9U,R2V10DMI0YG00Z,R26Y3HWJKWSAH,R27ZKRDRKTDH8Q,R2C7WEVAS7L3VM,R2KDBRE8342H5P"/>
        <s v="R3EJ8Q3TMPSQR3,R1LN1C5CM8PCGA,R3KY2YEIO4VRG3,R3VPNPIBWBPUB1,R2MIYHSE2VT4HJ,R2GSMFZARPURF8,RLEOSHQWOXO2M,R24AZS90ZJ7KRC"/>
        <s v="R2LMXNB7ADDJWB,R3V1ETN1KQ4QL2,R3GOQBMSH5MIUG,R3MDULNGS6SJBE,R73PI9VTV760M,R2B1S5L1253SQ9,R1GZGDHSXXGJHC,R1XINIJIB8NIAC"/>
        <s v="R1BE774NJ5R2DX,R1U4G4C65P8D4G,R2WMQC1KWG94P7,R2J2KA1OUGEH3L,R2Q7JZD5DQRYLN,R1B31T0G8VFWWH,R7K5AJJ5YJMCJ,R1IMH92PEPVZ3Y"/>
        <s v="R3CXWGXJIO3QD4,R317WT80E3F4I2,R2TEW122AFHO0N,R2L87VHBYI2A1V,R2NO3GT7CX9TX1,R1H7XDUE2AFTOJ,RW5LMN5G0IGL3,R38ZOGEKGSJBCV"/>
        <s v="RXN6DPSJFAMLA,RNC0MI1CWR8H9,R4E5DYXHHGZTD,R5D0HBQWAXYEP,RM8086AZAWNQB,R1Q5I4OT08XBBP,R1N1J6DCG6LIYP,RMZG7RNEPFOII"/>
        <s v="R15AE2SXC1IIK3,RQHVUM93NUCOU,R2DX0NQ3S7KOQ4,R14DYCKOFGZ3G4,R3Q6AZSWSPY4RH,R3JJWGTD07H7HX,R1CHWJNGGBUZD6,RK96X31K91U0O"/>
        <s v="R4B8YJ4015C8C,R2XKAK7JRBGM2C,RJ6E5TLJP5Z7S,R21Y12O2T0TTRL,R1A5CC17IZ91M2,R1BO82C1MOQXP,R2I0URMKJL9FJX,R3V5CR48TYWKVC"/>
        <s v="R1HBS1IAS9P3EK,R3B3INPXIQLFGO,R3U26KEWXGCBX2,R2MHLMK5VBQRD,R35MGIOUQQHXWK,RO3LTHQ4OZR1F,R35ZZ86LVZLBDC,R3KVONT5CWWQ1V"/>
        <s v="R33RASBIQKH1EX,RBOPA6420OHEP,R200UL35KLRW7R,RJP0K4KZDD2HP,R1PMRQ6KVUO5UV,R20LSQBJM9GWDK,R2FMPKSMQSCODD,R120D3AP6AXFGR"/>
        <s v="R3ILP34L4UM7UI,R1M3L7485NFGSE,R68JE2G98FHTQ,R2DX8OAP0HXXWP,R2LZF3QSCI31HQ,RCGA8MAYBXPJV,R2OPEWC0J4VGCD,R18ICGMNS6POJN"/>
        <s v="R36V1YMVL43QN7,R265AK6OA2TC8X,R1ARTHG7JGRQZM,R2BW4R43F7KEE6,R2DCCCB33HJNSM,R3RIE0EEY4D6AU,R34NVXTC9AB26E,R2DBNW5O341SEP"/>
        <s v="R1WOCZISS1XXUR,R2M762SF95HF4B,RC6AWPQ7PREJZ,R17NZIN8DSAOFP,R3A3W9KP62H29B,R38E6QSOIKQFIR,R3EUCFMNX3LPQX,R1FVMAOCOXBG2H"/>
        <s v="R1JIP74022FMDC,R31SG7WHIC9NCU,R3A3PKTJCGIGIL,RNS7CWZGDI8R0,R11GZVOGK994MO,R38Y84L9CYB7F8,R63Y7I2Q7B0RH,RWBU98UIH3EG4"/>
        <s v="R1SPFVN2778DYH,R2GUT54B310MIN,R2WBP8YTLS3OPJ,R10U91ZIGVUEQI,R3OLO46FXE0Y7M,R16UMFRRYVRO2D,R36C315MIJHD4N,R150MFQR8MGSDT"/>
        <s v="R13QV6AOAYQU6G,R3L6R136L1ST2P,RF99IXGAWSCF8,R1XDPHF5KVF70,R1TR4LHDJK4QWM,RB564J68ZBB84,R1WXATOTR9V2BE,R36V83UCGEC2K2"/>
        <s v="R1CKI4SPAMK1GB,R2FIM2IXDA4XI9,R1UTSUUY3RC5VJ,R1LJCG64HWSE2H,R1RQCLLYGGFIZ,R2VEEENKBTSZM7,R5DI7U9X7CQ6L,R34PTECLSNQ92Q"/>
        <s v="R3AR7U6LZEKGDZ,R2559XZPCVQQRB,R3C4WERXJ1FXVW,R37J6M8XU8J2UN,R2CIXVM89ZQOMB,RSOZUVKUZCPUL,R2C54R87M3BF97,R2PJG45RZVC1AG"/>
        <s v="R4TD9COGBSNUW,R1N9BISDU5DUKY,R2WUK4CHR50M6P,R3Q3J9ZCQW08SJ,R3R09SQ3LQZWP0,ROG94W9K5IZPP,R19LU5HO0C5G6R,R2SI5AOVPWRB0D"/>
        <s v="R3LRZAZO84DZ6K,R2YW5LSIWDR1XE,R6ML5G46VYY0P,R11DL2AWM51JUU,R1B80KWS9LCB8X,RVX4OJQUR5ZVE,RPBCYAHF3NX4E,R14KVXYDLAEBHR"/>
        <s v="RXAODV2OHBKW4,R2AV4UYNGRE33Q,R3KJCPWOGYC672,R2RZ8II2EGKEUF,R20LI4O45SMFP7,R1HPQHT13QYKBK,R110CR4AD558XA,R2GAR49XG4B2MR"/>
        <s v="R35KB9ZGJU69DM,R2WAUSC1WTJAI1,R3602Y24JS49JI,R1TBI06WZKGIRG,R20MFO7K9BOV48,R3V4ZRTE667XFW,R1YAJKA5XF1GJY,R24VC2SIKJTTCC"/>
        <s v="RICLGKGN5RFBD,RQV7WIBD0GS06,R25UI50GV8IC8H,R2LFQN3J98VK9K,R1ATYWNQEP9IRU,R1OKGK70LYSD46,R2LV882ASO4EJM,R1J8XIRST0HDN6"/>
        <s v="R31T82ERD3ZMK4,R18IERM1VRE4RO,R94MCO9Z1XEG2,R288LHAQ8X9S9P,R1NW1X48RSET1Z,R2G5RVERUGUY9G,R16IY5HPEMSUGV,R1S5FD0D8T44R5"/>
        <s v="RA88ON37S8GZ5,R1N9K09PK3ETZK,R2HG9API98AHDB,R10P5LB5B4388O,RGDHODCPC089K,R3RSVTS2C7Q2A5,R3H72Y074V957G,RN321J53AKU0K"/>
        <s v="R19X0TLJFOL8RV,R3H2XBOSPH6NZR,R187CEHOWSXVIR,R3D78DM0715YW3,R1ZTUD2LMQZ1O0,R2HMMLCLTHHYZ9,R3ETS7YB3Q999V,R8L7UK03RGGA"/>
        <s v="R1SRW5MRZ2F6VG,R2BTFTYIMXI30J,R26S60TY88S2K0,R253NRG08YZO1Y,RZAQWZXPXX0WI,R6SYJU2XCOP39,R355AITAQWV51A,R3UYCY0PK6T5JS"/>
        <s v="R3OF7DKU80WNEX,R2D3JX3CMCDYQ7,R2NDSGQUOW1UFI,R39U97UD4PTKP0,R1R7Q9BYUN7EJM,R7PB9YYX02O1S,R407TEVC3CYBY,R1TQ2SCBEDK1NZ"/>
        <s v="R3907SDNN9VR5Y,R1NNMXA39722T8,RXQNT49DKJ26S,R22MNVNS4IIKG3,R2CQDP0G85P8C0,RMJZ65KLW040B,R2M6EZZQ3RC4AX,RLWCOK6XMDAGC"/>
        <s v="R1DIZ1VVBM3XF3,R3RUTUF4VKRG87,R3BKZ1CNXYB14D,R3375SVOFCYTFF,R1EYL0456QZ6TD,R7Q0TY2ZGMMIN,R2TFE2JWK585DQ,ROSY5BMO160S8"/>
        <s v="R1S5MM420VK5O,R256KIA5SVIYEY,R1G3NQY6VPZ0W2,R27PE0BR7AFI5K,R30IFO0Q1K73E9,R2AVU3XTD27ZHS,R2VKAANDZUB2TJ,R6GQW6RKQ9MK5"/>
        <s v="RAYWMRZPZ14X1,R3DDSZWJ24VK4Z,R3SLQOT4AZDXOJ,R1XNL0XA54KUAZ,R144WYY5PBRA6,R3QCRFDNP1RZM5,R36H099OCB985O,R32C98BJ9DRL79"/>
        <s v="R1TKOA0N93W0AF,RZSQX768Q8BRO,R38TTOMI01SZ0M,R2LTDUDDQF0HE0,R3DNOKYB0YB2DZ,R1FGO0SSUJD2TV,R35S3OO2N2ZEAK,R34JI2S82934EL"/>
        <s v="R1R0861UO92Z4S,R3TWKN96MA3YTC,RVNYJGF3TJ1HH,R3SO8N3OF4401O,R1349PEO0YF938,R2XTBG5BD9S04B,R242RHYD9YBYGQ,RT127W0ZQV4V6"/>
        <s v="R1F0HJV54WA6Y1,R31EQO2072ECK1,R13WG12278YLU8,R3NE8OQ3WPJOT9,R3VLPV94UNTN7D,RB55IVR4IJ658,R25GNVDCF8MRK4,RITW7QXM8HJHT"/>
        <s v="R27CJ1292FG4JG,R1M9SWXRIZJVWU,RVITAAYFIMZKT,RNQDSVULD4JIE,R2D1S7Q52J4VXW,R25IJXPUWT8LFK,R3RITYKX4MWYCK,RP43KMMRPV2Q3"/>
        <s v="R2QBFLBABR9GF,R3IJW3DL5R0M17,RTLJ2SFPAH8LU,R2RYJL2TSW8T52,RC81G65D5P4SW,R3J5PW39AP2MFD,R21CUQNQ5BSFGH,R1XBT0HSF7NCKJ"/>
        <s v="R14L8SQPUEZAEJ,RGR9FMKB5LX06,R1R0YDAA1E3OBE,RYC3XH9C3EBWK,R12GSMU9X7QCRL,R3IQIN3KU0Q3XX,R1747LGCOQKZPN,R1IBV1QIKU5QG7"/>
        <s v="R188HVUJ3OC30R,R1FIJ9CPDW3WLE,R3NBFPDHO752C6,R1IL2YSPHL7Y9J,RRO3M2JQNUPLE,R3CNLHNBUYL7L8,R1GMZP3OAY2PQ4,R2JUW2AKU9TZVF"/>
        <s v="R2IC3MR8NSZXMB,R9DLK5R9IBY7H,R3QAFK08KOEM4X,RX0A7QAF3B8I7,R3DM3S7H8XLU0,R2ZXJGVOZAF18U,R13OM9G76N34OR,R2I7KZEBT2RJPK"/>
        <s v="R2K6SJH759C5FH,R32T8N4D11SFYS,R2AJIRID0O5M69,R3AFS0Z7NAVP9Y,R1ASKR3Y6EFO9Y,R18WQH7TYX092,R21411AL26C3MR,RW5XWAMBITKJR"/>
        <s v="R2HFE6XNQS0UP8,R2BSCK1PAXQ5NH,RZPZS0APQWNRT,R1C19Z7Y860MKY,RZRHOS2N9ZVJM,RUC6VSV4LU9P4,RN8096LY7UFUJ,R355G76ECUQ7GN"/>
        <s v="R21ZV0J85EQUOH,R2VSWW07HYJWQ8,R1EL7FF3GX730L,R1RT1L8WRAQY5D,R5KGDEFAJ5RVH,R3INXSK9AF574O,RVDYX9SNZJ6MQ,R169WUUXF4ZIUZ"/>
        <s v="R2QT3QBL25HBTG,R3E449S1ZWR7F9,RLHERK8U1LREO,R1NHGLXW1QKLBC,R2MQH21SEZOIUM,R31ZE4UADPDRG4,R3B8J75DKKAPIZ,RYXRDTE7LINT1"/>
        <s v="R34PWVCC9VENM9,R14WKFJ1BTMD1B,RZRUE1VLMP3QK,R12RV1CVRJOA3Y,R1UVYM31CNIFTO,R2R6FPO6X0GQO4,R7D2D2BOMAUTO,R16S2JKUS18GAB"/>
        <s v="RNFDIM9PF1C9U,R36YHQKR1456NC,R3SZ6SM72UXPT9,RZYOW4CYXKVOE,R12ZDG5WML5E1Z,RORVGP6V0EP21,RNHLZSPMRSBN3,R2R3PMS05CDPY4"/>
        <s v="R293AKJY0KAYU2,R1CKLC9EOIW0CO,R1SFNUH4BC29Q4,R23FF4AI11EGQG,R2ITLBT3D3QIFF,RZ2TK6IVJL936,R1ZCONBNFKG8ZC,R1OJUIJC0SV7DS"/>
        <s v="RCZZ3OE0HNTMR,RKY1OFMHN5A3D,R143FGMXO612N1,R37QUY4LLQBPG3,R2D85FE1SVH9R7,R1JEMHPSAGZKDW,RS2R19WDEHUNL,R1UW9TNRNUY15B"/>
        <s v="R35S3FG2J2TJAM,R14JYWLSY6VOZW,R10TNWC8M5M8E9,R1YCJPR648EPXQ,R1ZR7S45YOQHKX,R23T81UVKR2YSW,R1YGKMW5AF14T9,R30ID8UXCDX35K"/>
        <s v="R1UQOSA7I0B6CT,R1JP6NH8K5NZU5,R2I5H53LBQO3LU,R2GHLGUZHUPKYI,R2LGD1DSKBGHES,R2TZD3HUFR98EF"/>
        <s v="R1YXOQ6ZZI33LZ,R17FVMZGPYPOYZ,R23NCERA0R891T,R2UV8DYD8AD2EH,R3C4W7ZA3D6KJV,R1N02TVQHTIFVX"/>
        <s v="R3BIC1KGACDYI0,R1CCVQBZR4Q9VB,RZIRE8MUDAZ82,R1NRMX4OA3SKEO,R1MVQCC2Q3ABZ1,R33SSIWTU7O0HN,R1S3TX7C3GKBWE,R2JTNGSHLWKQHT"/>
        <s v="R2DY63XZUWM7SE,R1PZLXZL2ME6XT,R2VZRY72JJLPH3,R15RBOQE6F587T,R1ABQ9XJSD1B9N,RM0HKLK17HGWT,R6D68WWCYXIE6,R5Z1TDHJJTBCN"/>
        <s v="R1M11VMLH6I3TN,R2OLOOGNHQ37ZA,R3PIVKT8BNMA4G,R3IEB79VMJ4KUB,R2FW55EB4WH4HM,RKHYI4QXIDG0B,RR30YFP5QKZZZ,R13ATADDWQX8CT"/>
        <s v="R2QFJ90TFMGE4S,R35KQ2BQ7TKJS8,RBD5L7F8BAR71,R1ZYMEO92ST8E2,R1DLFFF7N1G9JT,RYJAAGZ3I6ERK,R33ND5PEC4ILD9,R2N2T71KGYJX0"/>
        <s v="R371P01X49V8QV,R3MMP5A1MKKZZP,R1VI6TV1VNY0H6,R2MLAH3IBE9WB6,R2CGNL0P1F07CF,R1SLP1FDAIRDIA,RTCE1LHDI5MSC,R2U1JC1BKWWUFG"/>
        <s v="RGW48SIV6YSO8,R3UPD9POT3K5MD,RRT9OUXNV4IJU,R3JP8EI4SKB6TT,R36P6ISAFGCWW9,R1M33EDRD5XY8P,R19ILBYMSDBQAC,R2GS46H4UYEI4U"/>
        <s v="R1V0UIG80MWSGS,RZNM6HFXBWRJW,R1D9GBPIVP6Z8M,RL8HUBRTJ3LLL,R39RGFCIUFXU4H,R3S475ZLFA6K5C,R3RBBXW4E5LKWH,R1PZJRA2K6Y7HE"/>
        <s v="RCFFXI7HE5S1O,R3DIB02TOTSYSE,R2LUFMT90IY4QA,RXT32QTE7RUQ1,R2HOQ536IJUJM4,R1DSBS8TI7TATL,RWQ5WXJM5SYQM,R1QYJE3308FNC3"/>
        <s v="R2PK3LURGV7XMK,R17NQ1RVQ187WB,RBRUS2N936FP7,R32Z3826SCWBZC,R3N8TTZEOCVIC9,R397WT8ZINS4R3,R38K7QGV2GYAXT,RL5X2D0KMAID9"/>
        <s v="R3V76M88BH6XO4,R11F7S14S5Z1DR,R2K6M2964OJY62,RZQSRHICMZS4I,R3QJ8DYTSW3N7V,R6223NK3BQ0MR,R1Y2FUQ6U2C4TT,R3DARIZBJ8DE4P"/>
        <s v="R18ZEYSRNCERR7,RZSF37HFFK0LN,R39D1A1FW10AMZ,R2KMCPSQCAAIEI,R31QEV79S8TQLC,R3CCT4DZ7PNCLT,RI7WWH1O32LTQ,RN9O9A0ARA83"/>
        <s v="R35LX6CSWTNYSC,R1CUUHI7XOHG6J,R1GBNN50EN0PFS,R3NOMC4L51HI68,R1YMZK0C9NM9TJ,R17GMX3E73L0PD,R3T6DF21D1TVYC,R37MXBYQP6B9UG"/>
        <s v="R374MN6Y3HGVY6,R2TDXG58UA6LMS,R2KZ02C2SJ7WKJ,R2NOIFFPNAB8AD,R3JX5JS9CX0TLE,R3LZ0DBRARBRZO,R3DIAJAW70VG81,RMQ3KAMNNQ2X2"/>
        <s v="R2TWO1XR7BGSHO,R1683BA4KIYFUI,R2BTLKVDN71QOW"/>
        <s v="R34X9P95PZ5OX2,R2W61LLRNDPTLV,R1MD9WI5AP8ZQV,R37H76FMO5LQWM,RQ8LTTD9ZAD0U,R2EWX5R32OVIH5,RU43GXLFBAS8O,R1LF03KFL5GO3P"/>
        <s v="R1475ZJ873I5NE,R1IODQVRWH6ZY2,R2LZX8J3H6DOT5,R96JMMJFCJKL3,RW8C24FXP79KC,R1U7FGBOZ7LLXT,R1VVM3Y8P761OK,R3KYSOHRGRXD0Z"/>
        <s v="R3INNJUH4JO9LK,R15QDC1Z7MA197,R1XO3PU241VKRL,RYERQXE72BWDZ,R1JHTSAJC61WZ3,R3P0PRTL84LY6I,R2Z85B5IROTGYA,R2EH4DVWTBAL9C"/>
        <s v="RZXPK0F5S2VTS,RHQXPF9G54YP4,R3MQ0FZCHTDIXT,R2YQQJIT5CF1YI,RQFWTYF7ISOCK,R2WARTYO91TQ5U,R2ZQ5A84YMYF5L,R2EAC2MQLUOE2O"/>
        <s v="R11V5OCJYQY6WC,RIR8457ELA3D6,R2GWHK7KGBQ6DM,R1EV61F6P7A11I,R2DEONSP7S2QXE,R1ROPAJBYWFX3L,R3RP22I8F1KJ3G,RS323H3S7TUW3"/>
        <s v="R1WJ8T3U9P42IU,RM9RH8FX9U95D,R31M8UXT7NLOMY,R18Q7M2R00EW68,R11NHZQ8OKA9U0"/>
        <s v="R2WEI6XJR33OD9,R27A6L849E7GSZ,R1AEVMWF3LYR1W,R1HWDFBGDTAD8T,RW1MNAXV6W46C,R29GE7YKSLFUEI,RVPA011CN6KFC,R3RPSQIJV4SO8P"/>
        <s v="R1FX2ZCKMJB7HV,RW80Q6XC18TR1,R388KPB8P0EVTW,RH57438QTA6TG,ROZVZWR5N5XFF,R32RTSWNYGFNT3,RHK4K6M2PFZCT,R21IS8D23018BF"/>
        <s v="R1O4RWDUJDLH8G,R3BHQM50VHKHN1,RZZBLKLCKMBIO,R33B3888A0I1MF,R27C7F23ZUFG99,R3J5SC94G7LHOG,R31TAZ4NSJ9QJU,R2OO48A4CJ6ZWL"/>
        <s v="R3KLZUQCUHHOAX,R2QQZX4QI5G707,R2PMOA0FRZQJH8,R1Z7A1FJINTOUW"/>
        <s v="R3K8P7GKLOHOW3,R968YTI3QLHUU,R2WLXSMP9D425C,R3JQEX1BFY9D39,R3FG2NLHXHGVP,R3HUBJJJS3DO4T,R2661I4M86YGDU,R34YWIBFYLRQ7S"/>
        <s v="R59S0ST3CRK72,R32DQPFQOKWAPF,R1LBZ0AGEZPCJS,RICD6CW1J29LM,RZCQSN74LHT1B,R39HW9DHHNXMZY,RKVFIWXJ28K5E,R6VPUQX7S0ZXK"/>
        <s v="RF9Y5B4XM5YZ6,R24N6TZUI4NUAR,RMMHFQPA8C5FJ,RTE5VGSY9115Z,RRPKO7B62TUN8,RMW15G5GM7HKY,R3PNOFAB5MTZMN,R3L5QGDIMQZJ0F"/>
        <s v="RYO77QIQ3J77O,RTT5VLIVBXJ9G,RDVYDNR6YE0P9,R2N4W7YVIYXMD4,R1DZ7H2MK3UDMT,R23LLGX9FMWWT3,R39UMH72QKWB0W,R67UM0U4KH8C0"/>
        <s v="RK56D57RLGNG7,R3SZTBONWK6EEB,RW0XZ8GFEVSHT,R1ONWKUQ97UR0Z,R31QLHY7PDUZ58,R3PN59YSGTFQA4,R313IF9FNSCCXG,RGABQNB8MCJIV"/>
        <s v="R2O8A01MW8OG45,R17SZCFHFXSBJ4,R15YIPPTFN5V7W,RVMI19H090GN5,R1UQMESC400YOE,R3N9DZ2JDGIAWQ,R2SYKE16W886JJ,R2YD92F7BXAMZH"/>
        <s v="R2UIJV14OIMCZV,R1458J40NJSVIT,RXW8PLIUVJ2OE,R9A1OF3EW7MGN,R28WD8ETADFIKR,R1PELVV3KOBO73,R3P3AYLYQSCIHC,R218TWEQR99LCG"/>
        <s v="R21NO0SUPFUAO5,R2GPXUN1O93HXF,R1DWVFYYKKIK74,R3I6NJUB4QS3U6,RBQO4ZTLRXA60,R7ESCSWWQ9CMY,R2XS80YVEE2VLG,R20M9438YP7Z2E"/>
        <s v="R2700E7W1TZOD3,RJYAUT0FRKDMB,RL8FH0EY6MYW2,R3LQZ1MVHYQ0AH,RA44P2P2I6OAT,R1RY147GD1ET8M,RYTQA3YC8EVSL,R2UK87WTHHEQLI"/>
        <s v="R1EOXYGHBYOOB9,R2MQLUR661FKOA,R235YDZ5Q9LII7,R26GBAZJ5NKP2J,R170382TYOYO5I,RJHX6V54VZFP4,R5YSMPE1H316Q,R3021SP9CQ8U4W"/>
        <s v="R1EHLWVCNS1GYC,R12TMIZDRWREBE,R77IQG19KY16L,R3V9KCNAJ0PXQ,R2MAC7AI6X08LW,R17D4S6KU2SOBU,R1QO6EVD5EQ2MJ,R3FUW4VZQRFKQ5"/>
        <s v="R2B3FENTTL8FY5,R2LLTOR4VYRSUP,R38QJJ3J9FUKGT,R1F6I0EPG64UKU,R1RMEFMJ2K9U77,R2N6SGIK0RA7CZ,RVMWQ6RR0C1HY,R3UBFGKNSPP1T"/>
        <s v="R2FNV0NZDLWHE,R2M99BK02MCDNV,R2P5UQ0XEPCTOW,R1J2HEVC2FWFAN,R2RIUPW9S9ZHGN,R2LV0EOIWD1E49,R1D75XFJREJIF7,R2K5FL56JA45QK"/>
        <s v="R13SXCYDWPZD7M,R27X89M6VNZAZ6,R13PRENBWGTJL4,R1DIQOKB8QYLUH,R2FHZN2WCMLBOH,R2AOJHZMUZ7G2I,R91I40PR8A2CN,R2IZYQKHGOMD5L"/>
        <s v="R1785DO8M4HFFD,R348X4GTO6PQU9,R1VCNIW9SC311F,R2D84AXLIIYENV,R1CW2N7FWCQ2E9,R8KYBGAM1VF8Y,R33F0EVLTMR7Q0,R3P48DOOF0CDJ8"/>
        <s v="R1QPP4497NVNZ0,R3TCP13OGSIO0A,R537ORAZ3D691,R1FR1SGYIKT2UT,R2BGMFCU9XSZIO,R29PA6GTSHBZT5,R2F2GEQ7YAXRSD,R3FJPTSYA7QLDQ"/>
        <s v="R1YXTYLLFSDN6F,R2IU9VU91K2RIN,R13T54P444JQ2A,R2PQUB36L5O64N,R1KII9H1CWAA05,R22699HYNGFQ3F,R3VW949SRSI8DG,R33VXW5FCRM538"/>
        <s v="R364MSHPSCBSZC,RKEUW208YEVV5,R1HDU0OEUM7U2H,RE3OPNCDGNAGC,R28G1EME0HSGGY,R1YR3D0NQE0YA6,R8VXX7ZVUBYGD,R2TDWGLITZUANO"/>
        <s v="R1RIXV8K7LNZPG,RV401DJ0XBW51,RXUB8YDK5V29B,R39J7BNAZRV82W,R19LI8LD47VTRC,R2MH08WHCZODCE,R3FSG9EKSAV3RH,RLS3Q3GQ6V9X5"/>
        <s v="RV3NO42W0C95H,R1JQHFJM4G2WI6,R2P9PNOUDS613K,RN3HT9PBUD3NZ,R3JA7B5ISXAC5G,R1KJ8O69J9KEI2,R3FWP3NBL54127,R2KTH8A4IY9ZZQ"/>
        <s v="R2ED9VEPT3A38F,R2TW58C4LDA0HB,R2FV708D23KCXU,R1ASXINH1OT6DR,R3E1ULB5JMK8M8,R5HEJW9MXSBSN,R1JLHUKHV02599,R3QWATH0CEY9UB"/>
        <s v="R2OA6WLUYP9I0P,R2HMQ0VOKWQ62Y,R2HSP5VBSX6NB1,R5R3XSEYG901F,R127MA65JNSOWI,RYSCU07717MB5,REWASLCJXLZ0P,R3LMQYP4S3TZ1D"/>
        <s v="R2DHVCKWVHZBDL,RQZRV02WQM827,R2BSNORS4S8Y5O,R29IBNM5TII6SZ,R38ON0Z6Q9J451,R1R37QKX0HRTS,R2YU28MLKMSTYH,R29Q1VTK27KFLC"/>
        <s v="RYDPEWV9WC0PU,R3L51B7RDHW16V,R100Y29EI0KGW9,R31K3QIMP4B1CU,RR7DW11JUGVUX,R2CUG4B7G56O7U,R2XR0OPWFJK2OG,R1SOHNFLA9IKXL"/>
        <s v="R23G8LLBD9D4H3,R2SU25E3ZH4JEH,RCOH95A6KJB8J,RR11J9T0OGAT7,R3HMJ84LRX3RFE,R1PA4J2DPWMUX4,R1ULQ43S9KU1K1,R2T4O0DRQL3QIP"/>
        <s v="R2XK30UZ0P7UXJ,R3NQKJO364XETX,R1CYYHWHYX2NX1,R3KATRBZJYOAFW,R1GZC1U1UELK8E,RNQ8FWEZB09XX,RYW158D6ZC85D,RHI3BSTRUG006"/>
        <s v="R3JY7DEIB727Q4,RERB22NNP18BZ,RE6LIDZ65EW5G,R1YO7O7DO2O5U6,R1A6I4INOCGWBG,R1ARO6W0N7HC7F,R1VGL0ZOWEIDPZ,R22OSYPO6IBZ8O"/>
        <s v="R2DHTJGY77MOP0,R36IXNHZC037AW,R3GPHUMRV75VWK,R2DO6A5Z7D5XSI,R15XQF7WAO4JPS,R2I9R8AJ9WCXXC,R1Q6IO5RWUTRT8,RF5Y8BO9PDVBD"/>
        <s v="R380FB13JOT72K,R2RNY0K3PT2PAU,R2KEZ6LFKH1BOT,RJ1FQK256DKD5,R3TXMZ9OL1L7MI,RI4DLEXTUDQ8,R2SR5699KY8T7X,RY24YLHPCI7XM"/>
        <s v="R131UUX5RGGPM6,R1QT715X5TOYH0,R3GOHZPUGY57VL,R2X5IYZIUB4MVE,R964KPPOLNHFJ,R2X77NBYOU06B5,RDRCHM3EVHLZP,R1QKKV15C79IXH"/>
        <s v="R1Q8U0KHBE4RAJ,R3M5X5REVHJUFI,R2G64QBZXNF1G2,R7HQDX5RMXVNS,R3J3KGQAFR06WR,RXZ2UHPZ7431G,R1OF1W4L7V2MFV,R37WO2GKN6E3Q9"/>
        <s v="R2KKTKM4M9RDVJ,R1O692MZOBTE79,R2WRSEWL56SOS4,R3VZRQJOKCBSH4,R2QI4626ASSCIT,R1TFFJ5ON6ATEO,R14JK9VQCXXEKU,R1V4J4B7RXHG8T"/>
        <s v="RXPUKJKEHY256,R1DXJ48GMFWOZD,R24RXWIR7PL4IW,R12KBR8IKSS7J2,R1MJZTN0DNDU71,RMUCAZHGYK1RB,R2KJM0QA35OC7I,R1UYOQA2722J9E"/>
        <s v="R2H4C76KXFUF5N,R2X2MGZJI8JOV5,R2PHMY74SQMCM4,R2EOV466KP2TSZ,R3HO5I93IRXGK4,R1IKS35P0F8TAJ,R3GCXN4RSB3T4Z,R3GM1KFHUQJ886"/>
        <s v="R1QHY0304RCZS6,RV3GIBR7FUXWH,R3M83QIXOQMO9J,R227LWX8C4MTYQ,R1B938V5HN71BQ,R2K9QFBTB6FYEF,R2K0ND1WP31RYH,R35YG940TYIGK5"/>
        <s v="R2PDTLV982BZ70,R2DG09GG88T9WZ,R2FI87586PEKJ8,R3BT931YPQDPLF,R2609G1V725LV1,R29G2BHEEMZ8TK,R12M631S82DWX9,R3HBBWJEZQNBH4"/>
        <s v="R2P85TVQQPR3XX,R3IGUN8ESO1GE5,RAO29VFIR7Y20,R21E4GVF798QBC,R2600ZN2HS1KVZ,R44ZNSYWMMKWH,R5E0YEMP9TLPD,R11PAFU64U5LGV"/>
        <s v="RPH459PHQQOP4,R17ZRY0K8T3ZVJ,R1UCB8TXKZ7JE0,R1YM20O66MTQUR,R1R7T8TNV9C1DX,R3OCX18B6XDQ39,RRIN800K9UFKC,R8EDW68GK5IJK"/>
        <s v="RGB7OLWZEBW2D,R35V1I6KBBWDA1,R2S9K0UTNSD0L6,R3RC91ZJN8FXRE,RHM5Q098AI06R,R2QOHI14M69TVA,R2PQH5L3O1O0F4,R3TYY0655P2RMO"/>
        <s v="R4F2HUXYO2V7U,R26UCI4JLBHQQA,RQH9Q1TBCSHWW,RLNUKMIVTZF3D,R3L9VSEBHFY0CO,R3RD12MBAHBOGJ,R3JX5CDKU775U,R1UOXH0VDEH21G"/>
        <s v="R3MKON00OQCF7T,RACP11DCWDX8H,R2AFW2I68NL7DV,R2Z8JARJBUORLB,R12IW90EHDETBO,R23PRYLHN54BOF,R3NY4R1RGDRP6I,R2EKZLAZBSNIGH"/>
        <s v="R410I44U1ORFS,R2EL6RDO42L8HA,R2LMSC4S998NYI,R2RVMZV1I42LGA,ROS3I3HXBLAYE,R2V70PAEVT1EYU,R1GYY0PDUBZVOK,R2180U6SP2A0B1"/>
        <s v="R3NLWGZTKSITSC,R1NCNL2F8KAM4L,R32I8HG9OTUY0V,R1Y6YHN4M285CN,RIR2EVLB3KG1Q,R2KUZ1CLHNTJAY,R27RDEPJ1W7VOQ,RQWPQXKORWT5I"/>
        <s v="R1KQ8JLFP0TG78,R1NBW7YR79U41D,R3J7GSQFAQVB31,RBQNYREQ6R6XW,RSL0KWN4H04GJ,R2NZ0UNFFXKZUB,R23D039HGB5VNX,R12EIACNZU7VVH"/>
        <s v="RRZOYTJL6LAHO,R3L2TDS1XKX1T7,R2RGIFD5MNW5ES,RWMH1CZ8YZVA1,R4ES2CY3SDLGW,R1Z3JXTI330QGA,RVC3N6LRSJBX6,RAA5Z4UFLIC05"/>
        <s v="R2REMFEEN6UKBC,R29TQDV31QHMAP,RSC1YPIBXFW9B,R3M0C49RRYPXKN,R1P7N12X78US49,R17PHQ7LHY70GL,R1E8B0LMBUZ21K"/>
        <s v="R3ORPP4CPI5V9S,R2M6DE07UL43TF,R37BE8EXG1TX8H,R31M0VY9OTJB9I,R2ZQ1L37VEHS9C,R2BKJHDM07WI0G,R357SWC6WSG1AM,R2H4OG72VGEPXR"/>
        <s v="R1SWHPJDUW2G3M,R2RFQJDQF5BT8,RPGTYXQGC3TXI,R3TFGARGJENEPY,ROG4D0YGDQMH,R3HAW9CAE08DZ5,R1LA2HMRSTZGUS,R2NOWT8O685BUW"/>
        <s v="RWSKUEMV0AS0P,R2YZOJVWTFMYAH,R17E9QT7OVVJVX,R3KPQIECAK271I,R2UJ9SFJ6B6U93,R1670TIBLR378H,R14R0I9YVONH86,R1FIR49JO1CT41"/>
        <s v="R3TVMEHW7XIWSU,R20EKADK19NV0G,R3AGXOFMA1Z00Q,R97FQ3X9NLEAL,R3D45IE6H47RBM,R1HL2KTGD7AU9J,R39IL0Q9V5M18U,R7M2JXHO1GESO"/>
        <s v="R2TBG87E7UU7IT,R8OA8PY28PACZ,R3PAX3XE02N0SU,R1A1WNBXQ3ZV8U,R27MAAIUO0M5EU,R2EI5EUGGANOP4,RAGDDQU7ERLG3,R1091DNAFCQ1ML"/>
        <s v="R2FHIBV8JE4CTB,R315K0BCU0KVKO,RD129PA7KQQOR,R3BTQPGZLTN48E,RH0STL2LKD7N5,RVNS9SRGUWUT3,R25CXUY1Y74QGF,R1SIGI0M0INPVB"/>
        <s v="RTYS2009LXZ0F,R3DHH1B1DC2OGH,R26KSH3RBQKGT2,R214TVL0DAXY0G,R22XPNBA0P52JE,R2JCG39HM3XZKI,R30UMY6PRVGYKT,R398R1U5AOLEWZ"/>
        <s v="R2ZPWCXL5SRL4K,RZQBPVMZ63GKC,R3PZ9M9NRLFCBK,R2VMQ0VVXS5IEG,R2C46FNV1C79UY,R3BAG45K66JWS0,R2L5BXFZ44VH08,R1DNIFUE8H5EEW"/>
        <s v="RUQ8WLFE1FRJ2,R3INJM16FB1HRU,R2SK87JCLEZXU5,R2ETO1K77ZMSKV,R2H68423RYLXB,R1WFAYRPS9QE0I,R3G4YE2Z67KWF,R10VUNRCJ444H"/>
        <s v="R1STWXMMXCIH5R,R2NMOFESF8XUH0,R1ZCZPBQQ9KJK5,R1ENHRHV4PYK80,R3JYYAE7E8XMB7,R23AXNSZOR242M,RS4EISO2SVH41,R19H4V5VDOUHHC"/>
        <s v="RN9VBZPCHG67H,RSK3T9GASN96L,RPWBSG3KWA82A,RWGY8K9HNDNRU,R3L1XUQPJ929C7,R2XKLKC7UXH808,RM4IBEHSZRD8V,RAZEY6CB0C851"/>
        <s v="R2T2IQ3NPMSEPC,R1RYD1G1L822TU,R3JBMU1NFJ68VJ,R2WSQQANOVVMW7,R3OIOOP7OOI9B,RXH86NNRUTTSM,R263I1US66YJWE,R1278X0YFW7IYM"/>
        <s v="R1BD0HURZRIGKV,RKQY8Y6U3Y4BT"/>
        <s v="R3K3LMO7VBZ15E,RIMQ7KGAFAY45,R1KDTPUO1RHWGT,RNJPU360H19UG,RRC1X279O3BYB,R3TS5E690D6AFF,R3S2E5C2I6JD1P,R1JSM9LLIPIPIE"/>
        <s v="R2JQPA2EQ0WL1U,R3U349CN4O5SC6,R1J878MPQE23PD,R2R9RFXWTHCR3,R2X9MHLA6MM34,RHA2MO1Y7A64J,R19QO4H7S5AZSB,R2GYKQI0LU6PCG"/>
        <s v="R1OO2ED6615EX1,RR4S5JTJMCPA5"/>
        <s v="R2MUOQFFMUBSEX,R2TTPMZXY7I60N,R3J2S0BEM61SOV,RNGB4OZTF3NE9,RPWGHZZ206ZUQ,R215KMCB5Y5BKK,R2XVLVMLVK698V,R3MMCNIWBVZHMH"/>
        <s v="RWIX4QGK0HB47,R2U607V82KC6LR,R34XJ1XQ2W72IB,R1IGS6R7QZHIL3,R24GH90H9QAC3X,R2CGSX3HLMIJZL,R1N6Y6SLVTC950,R2HZOPWZKCIJXD"/>
        <s v="R1B00RU3SHI9Q9,RHQJ6BFGU8S7I,RG5NSLD24104J,R3JPZAMX1OKWEU,RR77HDAK29S5E,RI9OJ89Z7HZ5F,R3T0U6U3J4PDPY,R2FFZ4RWVYRVJO"/>
        <s v="RN9FDFWKUWE27,R9ERTYK7DPN51,R17LPFA7PQVV2Q,R1VIJFIRWTTF1F,R30ZXKRSMH8MBC,R3V395NK0BE964,R30BJ29AF18U6C,R2HZN4EOJBDZU2"/>
        <s v="RUIKGKRD5Y2WM,RS2SWNB31NQTZ,R1F2SW4YE5GUXJ,R1FYDS9NWE2BJN,R6QHEB7AVI99H,RPO0OE319VG3R,R3O98DZ74AMK81,R1UHYB97GFXYMT"/>
        <s v="R24VRMVVKTZXZU,R2SZR29UV8HPIJ,R34NPCR94RTTCU,REPOE3PIM6ZRN,R2RF6XPVSOG2R2,RHE4AF3VC0YG,RQ8DJGRM0OVUA,R2AX7J603OWTJ3"/>
        <s v="R2P5LLM3NUTV98,R2T24WJDYF97OT,R1H22LPZ4C01LF,R2Q0K2ZG4X5GOR,RMKFA51N2GL3C,R25ABQM4CM6CPA,R1JXDDZO9EMZD4,R1IBNDHUOM6FD6"/>
        <s v="R1BRNGXN1P2SNY,R1MLFHXV5FZHKJ,R3JDJSYI7QMMXW,R1SO4U2YQ4QVI7,RNKC5XGEH5NV2,R2FZGTY0F38C1H,R240P2TKGWDYW0,R2I902T88OZJ4E"/>
        <s v="RNEAQQCZW4BQR,R3QX33JL1X0RQ2,R190BAYCEPAT8R,R1CCAJOU1DMY14,R2KPPV8ZRKYJYF,R2N5CX7I9OROMB,RN0DQOQT1HQTW,R6EYGLUKXGGAH"/>
        <s v="R2F0IBB2PGO45G,RJFI2R3H927Q,RC7IDRI4JEBY7,R32SRTV86GX7PE,R280BK653XF5IU,R1TL5WY2M25VGJ,R2BSYUX6ABDXCI,R3IWMYQP9WYGE1"/>
        <s v="R3LK3T3R4O8FU7,RGKDXCG824W5,R32ISLP60XI7WG,R3HCQZ8VAQXLAM,R21NKRX5SKSE3,R1JCAOH6CT4ZDX,RBPCGQGUPOSY,R23PLPS8OE8OR6"/>
        <s v="R1YVS42PE19S0D,R3DONAXVXXHGDY,R6PIB7C4JS214,R1IUZ4ZBSB7KQ2,R2LJBGGLXY8MMO,R2LXCMNDSZ18EC,RTNR1AFNBXK4C,R14X6K190U5P2"/>
        <s v="R3W8PELKPQYYI,R3AV7SRJJGTMF2,R4A9Q67LKCDN3,R3AV2JB3F2MMO3,RI4BBDQRBX3QS,R2N9AER7WVBMQU,RHZ7QGZ3QY95Q,R36IMPCVTWBT4A"/>
        <s v="RHK81ZNE4PTND,R1APOT5W7NCQ0K,R2TC26RQAISV2N,R29YF4D5Q0NB7T,RUNNMDT7UQU00,RU90SRND4C6NC,R2RM3RN5D9HC4M,RC89DCR0F7SCA"/>
        <s v="R2KA10FTGOHQYB,REYTAGJ74749P,R2K1HT3L3AA6YD,R2QPRH31E0VIXG,RB7KRXWWEVCNK,R21JTGL4FLUYFT,RCYHGGNFDK4S3,R28YJ8VEV2B2GS"/>
        <s v="RU0EQUWAQWSU6,R2R99SCVYQYHPL,R7O3R0R2OR9EZ,R1EO91IQFDEPU8,RMYWUK6J83TM9,R3GV3HMKR68771,R3MB7ZUKQPAQ1C,R1QKEORLV97GNT"/>
        <s v="R3TCEP7588ZBZ,R2I5P8LAU0IX8X,R19Q8ONLFVVDNG,RTAB1NOENZ16O,R2088N9Y90R4IZ,R3R8TSL66Y6E6F,R29WIAZC4ETAX2,R2J8KC6I69DKED"/>
        <s v="R38F8NXSXYDTXY,RVHJAX9LZXL81,R2E2LEW31FG8SL,RR4N76OXC0SFK,R3RUZMOBCK3L6O,RLT5ZN2J9CR4R,RE3SOUOHD3XN5,R1A4SOUGDN8TRQ"/>
        <s v="R1OMQV5UFU8OAK,R1ZKAUAWGCN68M,R372LY89QNU1WS,RSZSH0XP6FHXL,R1QBFW8U0VSW9,RCX3IHOVKD69A,R3PESF4URSOFRC,R15SV1BX6S6PS9"/>
        <s v="RKV8CMWS5JH6D,R1QIQ59JU5UE4V,R2L12WCBQ4OCVC,R1UF72K40NHBF1,R9J5VXGXQDEI5,RDU15S26VUSDV,R3JYUNYTYNOS5E,R281VFJGSFWPSV"/>
        <s v="R28OJFR9T45794,R1Q7JAGLTGSLIR,R17RCVE0E6A6XA,R280FE6OS8V8I4,RMC53XMIQL6LY,R1TL181OM5ZWSJ,RL6IWO0F5BP3F,R2VCXQVEFYZWR8"/>
        <s v="R2F6HAXHI2E0QM,R3ARFHUPI2UTDN,R2NFBRLIKTBYX6,R1NQQIZHCDSRL8,RU6YHY3TNNV6U,R2F0F9H707NNWH,R32GR67TTDTEH,RMA358YLCTHG2"/>
        <s v="R31WQ6LSRGW2ZR,R38HZUI1W51JF2,R3ORITJ44RSH6F,R19ZBL4YHKSF9E,R3H95PXGDM3OFT,R2OAZG856SPCH0,R23KHIP7PE2TA4,RXHZQKEGCUAY8"/>
        <s v="R3R9NQXE7ERW69,R31DY4L4738GNN,R3347MGIFGCWJS,R263YLUZGHS5XD,R1ETYQQ9DO5CT3,R2D2D3D80JZBY3,RB0Q5W9URO8ZE,R3SYQPLCIXHS1E"/>
        <s v="RVV3VEBYM65XS,R25CPGMH2YOEGC,RL1N0IR94UURO,RJDDXBOXLND1S,R1RIAS936O3KJB,R2HJLACK6M123R,R37WC2OOJ7EH00,R552K8E1PGVSB"/>
        <s v="R243ZL6I5OCPFC,RMRDDMYPHJVVP,R3T10OKWTH8OE8,RMG3T7RJ48ZLD,R3UFE6QT0QHH7G,R3X13NSZ9R7V8,RDV1T7ZH0FK06,RUQIUJ24RX540"/>
        <s v="R3URL5J0TF2CFR,R37JPC46NZUYM4,R1OQKLY9Q4GY95,R32GL6C68NHZHW,RROVBM9HC5VHW,RYKSWQWZ75CWA,R1DIINFPSDUN2C,R2YE4LXQQUWF7F"/>
        <s v="R1ZMYNJKIPID9R,R21HYR2IZWHCTU,RF3YHF01ASGWA,R10AUP1PXSZ48T,R2BF4IQECR3SFS,R1QSF7UGCDTRKX,R3DE0HC1JNBC6C,RLPLHEPRNO61J"/>
        <s v="R3RFDGR8TPI8RK,RAKVMHE1HIAWS,R993RWWGJ9AOK,RG1S054Z1LNM,RXNSR6DWHY21T,R2UAN2MTFP5KVM,RVXBEXV3GDXD8,R3NEQG8JV6357R"/>
        <s v="R88E54B144DD0,R3FL7Q9VYK7FX,R179TG3O7PDRPF,R3Q8O6PFUVQU7A,R8AM97GFJ0FQP,R1XSLD1GQ10QW7,R1AN77ZWAV7W2O,R1JOWRTOHMS9W3"/>
        <s v="R3EH3U82O1X3NA,RFZS8GTC3FBL5,RPXUHUM30UTOQ,R1AI9WFQ3G1DHX,RW7GLU8WKBE0M,R8JGWFB8APIP2,R2WSL4EHLPOXQ6,R1B73QMNM4YS1Q"/>
        <s v="R3573XWMBZ88LW,RYNFBD6U8G0VG,R2NLFJL73LNWXM,R1DOYFCE2U82WE,ROTYDHVA4QC9L,R314WOWD2JI7BC,RFMW7AV5SCYI4,R17OEBPM77XXFS"/>
        <s v="RDXQHIOFK1PKR,R3SVTCGHMIRBEU,R1IZIEXJ4GIYSS,RDUMYFY75NN95,R2GX29CH20R2HN,R246JQ5OCCXV4C,R3OUB0HZCUEZBL,R2ZYHN8QERPN3K"/>
        <s v="RKYJMDLBEO56M,R376767ZF0GAG9,R34R6IMCCGAV5E,R2JQ1CZWIUOSXX,R30SGGX9LU3IEW,RPP3YL70C1J1I,R2Y8Z95B7LQZHR,RERXVOZZDMCMH"/>
        <s v="R34GHCVBN6M7BX,R3OA62LXAITW86,R3YGN1PYLTA95"/>
        <s v="R138ITHIJ8RJ6M,R1KZ4GHZKT2TPA,R1SUUZASWMKX38,R1UZWXA61RMVAG,R1ITYM212PMU7Y,R3GAC6LEDQRXWV,RCD1ZRKX9XILR,R1JOZFF0PN5PHU"/>
        <s v="R1HFQQWKU1B7T9,R3HPSXLWX2RSHO,R2ZFEFLH2H6BOJ,RGRLYUCCNW475,R3V539LPWIH3CD,R2XI5MDOB81641,R22CGQQGZP9IJE,R1UL38ZEBW713N"/>
        <s v="R3E3VUOM7IQWIG,RZ2N6DQS7N3YW,R1M6LN7UHLOFD5,RSFAK41WPQNGS,RFTJVE897RMI1,R5BPUDDXQP2LX,R1RNRZ1O5EQLX2,R2RPW3A6WAAR13"/>
        <s v="R18A1K5678ELRR,R3VBWUYTKOOUQ7,R320E1OP4NVG4E,R10EY3S2UI2CVF,R3TWPYZY4WV9SK,R2GYN2RG5YXY61,R2Y6MTG252PZ9P,R1IM78YLKWJZ1B"/>
        <s v="R2HOIOV2PZY6Y0,R16YJN41HAWT0T,R3V1KGX1M84MDL,R1MJS2XFJ5XTYU,R1QPQWXB4IZHD9,ROZB42OM5ZUZC,R17BVAUSS4GAE9,R2O4T61G3PT1SL"/>
        <s v="R3MTH1DRIEXJ4M,R29A6Q7HZ6EA5U,R3TD9LHIZPOJZZ,R2PFDWJXL0R5KK,R1FKF3ZE0DND0Q,R3KUJV3XYVM4Z6,RD8XDFHPQTF6M,R2JZWY45ZK4FS3"/>
        <s v="R29AV9WKFL78NP,RWFBNIYQTMW4A,R11CTFK86N4XV0,R2KD2NV6SEZGHN,R3DPGVFQ8PV47O,RBQ1DML3XWOLI,R1JRJHAW9JYVQ5,R3Q5M78JBLPTF5"/>
        <s v="R1OW9TWGTIS29M,R2X2WOP22DNGDV,R2M132CK318U3F,R3SCT96D2225LJ,R368748X71CS6N,R2986V8U04JEIG,R167KSSEHI9SV,R2UI7KAL0FX21X"/>
        <s v="RMAC0LO0EDHO9,R1UZCDEE5WMPNY,R35RTKDU6GUF5G,R1WHY9P0NTWTUZ,R2Z12TXTO619EK,R38I9UZZJQWPZL,R1S5FKLP0IY3KE,R32Q73104YVTTE"/>
        <s v="R2GZHWNGVMBJFG,R3L27H7N1WH5BG,R200QONLM29B4B,RSGSF2Y8TNWD0,R2WCFFUYEJ2QLS,RNJ6P4996W6TH,R21MEVVJ4JZS79,R9RZUDWJS5AWT"/>
        <s v="R2UVKVQN13D4BP,ROIDOHU6ZPBY6,RVYETD2GBOPL1,R35DGGWKAGGN7H,R2NH2WT3ZLS63K,R29HIGIR59F1T6,R2G5PWMPUJRZK5,R3LMAD40N5XICA"/>
        <s v="R3M6NH8U0C7JBM,R32DO8SLNF2JSA,R3U0NCD7XO2KX4,R3A34J0QMEWYPJ,R3P9E303DFLLWO,R18Z15U25MM9WZ,R1A9K53T8ZSX14,R1TS0MH0S4ZXZP"/>
        <s v="R8P1LH1QES7X5,R3P0F39HVQX1F2,R1F4WX53SB8ZKQ,RU9DOPO6AYDMQ,R8GI3QXXT6HDE,R14LR72Y74A8AE,R146T7C5DJS2HC,RAZSYIJNF6OTY"/>
        <s v="R4YUH7EZ5DB9C,R1CIOU739KNQAX,R2KCDNY1S0C382,RCMGM5B1EHGHZ,R2IIIEMH4MYPA3,RM0CKWZYGTO62,R27N3CJ0NTDZZ2,RBNBAX3RV9RPS"/>
        <s v="R1DID47Y3SOM8N,RDR64CJXIU14Q,R35FYRYXQJUQKR,R2ICWHHEJJKM14,R27C6A2VQ1DCPT,R3IUDCLTBUPUIQ,R3VFX06LEJWEGM,R3KYBU80FW4GW4"/>
        <s v="ROG35PUVPRISM,RHMZ3T3WZDDMY,R1XMM783W6HJM9,R16YT7DTQMBX3D,R3S2TJNZAZMVLI,R385Q4NWD7KZ02,R15GMMIQGLF7KU,R2ITKFEBWVWQGC"/>
        <s v="R2ON03LZDME2KG,R3GEWALK7AZ64O,R277DIP6RNNLR7,RH39YOGKX760V,R2W2Q565AZ4296,RFY606NHN2Z3N,R1KL1PIXVKYROE,R37KB1BSN1FO5Q"/>
        <s v="R1DVAMEM902WBM,R1R4DU6U8Z5A9C,R3R2TJZ3XDR2N9,RFCKXSEJOQX6W,R1Q6MS7EA3RQY5,R3JZS3OD2HDHCY,R29RVFGNYHN850,RO3Q0361RMHT8"/>
        <s v="RNDYBQHMT47QL,R279Z47TD2BTW0,R1KIQPBI7LXLZY,R18R9LYERVQDHJ,R1ESPXIP4APAI5,R1O99FX1SFVXWL,R2WZLXK8360X7Y"/>
        <s v="R34GKFJOAIA0ZM,R21T7HG6Q62LKN,R2UXMZPMNM3JGP,R3FRIGI0KXGVOD,R1ZNM3HOV64QED,R21SPI0C2CAAWN,R1HSU2YSMNNHKF,RYX7V566YA4IQ"/>
        <s v="RR0XZNLNGQQUU,ROZ7GLYC4255J,R39BNXWIK6E894,RO5MNH2EETV7Y,RQESDHNQG4JEE,R1ARLE60GL6DTT,R39SJDQ1BMFLRZ,R74664PDS2LKO"/>
        <s v="RG9KNQN3E5K2O,R3QKEI2SGY9HHY,R2R5MGEDVA55JE,R2AU8713HTPVYG,RJ05T5WBN8SDA,RQELQR0TU48E,RDXWINVIMDE9W,R3PFU7N4OQCZ68"/>
        <s v="R205BUIEOZSB27,R3KAOEMO5MHN5A,R1DD7V7FUTYL3H,R5IQN4CBEDBAH,R1H10C8T2140MN,R1GE3ZFKDOX0KC,R3VTBRIS9BCUR4,R3EH023Z1ERZZB"/>
        <s v="R1TTVJ336C14LC,R327QF3X1RB0MK,R2HRVWXBERG050,R30OSVBH5LSPGK,RLX900TDISJGG,RG1W93HZ0LNQX,R86A6O666WPGN,R1DHC6KSI9M5AM"/>
        <s v="R1BLYOBTCRQS4K,R1VVLMK1TC1KVO,R1FU65T3QMAHXJ,R2CXQLO9ZQRV83,R39X6B5DPGVQLW,R1TXSJNPJK3GGM,R2NOAG9D9PY1MD,R10D7UXTTY2ZIC"/>
        <s v="R1IW3BMCWR5WKN,R21W2URYUFT12Q,R24L6D938JXIVA,R3W2R17WXI3T8,R2P109ABFQR9L1,R18GKO5TQO1PXL,R79MJI0BFQHB3,R2YBSTEQSU2URL"/>
        <s v="R2MQ8OBLUYQBDI,R2RLW3M6VML3F7,R1JVBADF2L2AG5,R2YP2T8VIP3UG2,R14ZZJQPCODG9I,R1K7B181E6KQQ3,R21KENPQN42DEW,R1OKF4SQ0N13U2"/>
        <s v="R1HD4L4O8FYBVJ,R1DSP7AK9O1EG0,R3F6O9LJWF9UGP,R1WGQ33LIJEOSH,R3NQC64D2P7Q16,R1H44VOQWJQYKK,RVLTVX5PB83WB,R372RHOH38PJ9W"/>
        <s v="RPVB28C2TPEDX,R2K5ME2J0C1A30,R15G6PDX7J8A9A,R2Q84ODLPM7DG9,R4UWGPOL1PSZZ,R2U04XI700Y4ST,R2EMG0GIWX7GP5,R1W5S1B40S9QFL"/>
        <s v="R2NR09K7JPREX9,R1BVHMQAEEK6Q0,R3JLTEYMK907F2,RXAU989TJMDX6,R2OBL8DBUTV157"/>
        <s v="R2UVZEGX2NS1NM,R2V19QOE8UAL56,R3KPGU547U3K7Q,R3B3CTTI0JEW3W,R2H3P9OSLWFRSE,R3CEV91R65AZLH,RO567V8MWM1JK,R11UZ87O5WB63U"/>
        <s v="R2FG5ZQ7455JA9,R3E79I7H5JT248,R27NGUPGDT5O90,R2GIXW3HN4LKA4,R12ESRILVR6D2C,R1TJWF170RZB5I,R3K70V1SGG8WZ6,RA1RQZLLULLS"/>
        <s v="R127S7ET7LEPPH,RDFTXU0U50TS,R1DU2WDA81XR8N,RBS3MOLNUR0IS,R2GAKVFK8VGD8L,R2G24JXNCEDY5G,R15Y41S549H84B,R1GY383SEEC577"/>
        <s v="RPF6BQZ9ZGOD7,RAQPY2NRM7G4U,R22USVU70E2UD0,RLKRRQI8IIBB2,R1BTMJ9YWSTHY5,R19OH78FQO2VN0,R2N1VHAAGIDIMT,R1J0541W0XS1ER"/>
        <s v="R1O343U978W7T3,RTT7TYSICUSK7,RNJ28HCJAVS7P,R65UG8VBWZ9FO,R1NYFIH8430TSL,R2XETJ09ENS8YK,RZ2ITHHJJCWZS,R9L25UA45NALQ"/>
        <s v="RN4RJMHA6Z17Z,R27O0FPVNG63DK,R1O1OR760KAMN2,R1KHM1E2FS5LHX,R2EDFZCXSNQL9Q,RWOZF184HDN45,R2S27KPO0VKWWA,R6NCDUG0BJSA9"/>
        <s v="R2IMGTYKPMXP4N,R2LP7PV1I0Z1V0,R33UGZXCUN1PDT,RH2ODFAELL6ID,R1LSVKDGASJ3ZX,R14FNF4GQL91JN,R2YT02USWR83PT,R81KUPKOTEI6J"/>
        <s v="R2PFNGIRCB6KB1,R3HOQIZQ2Y2P1E,RSMINHFUL02QE,RECSJ6GYWXJWE,R2M39R5NO51DBK,R1IKAF2X8JVXQS,R3D1X15POHDHKU,R1OKIDKNCYKZFS"/>
        <s v="R1KN9SD017A7RE,R3CEOM0J1JBDOT,R1AEDQ9CAI6XXW,R2XIO0KMHIEO1F,RFVSFZCU692EX,R3A5RFPX4FKUDV,R3M6T8MOF5GD27,R19Y9YVBF318KF"/>
        <s v="R1FV12XCLPA07M,RR4FYBIUQQF0S,R3IGJPGKZS06NZ,R33OLTLASD1YIK,R27G7C06S1UGAV,R10P8JU3ISASFZ,R3QOZ26RJV3Y3Q,RVAOC66XONJBJ"/>
        <s v="R27XB7WNFY9NJ3,R24HCMD10NT57S"/>
        <s v="R2QOX3VCM8T6PV,RPYQIR3334L89,R2IRKJDUONHPDR,R1R7YLZ1PZNMYX,R2KZ1KIWHCSP7U,R5ZTYD2K563IC,R327DMIJNSD3TN,R3EQVJIFUGXWDC"/>
        <s v="R13VHF78WR3N1Z,R342QNGEZ7OI7F,R2ZL6XILY5JIM6,R19THHR4XUW2L5,R2Q8B6C09UY2KT,RS9KLTRCAL9W0,R1Z1D54NCQ2XXA,R3OGYQ4D7SLX6"/>
        <s v="RBPM3YRVWMMMK,RVY7BZCJPHJZU,R3KXHKIGWPT7IS,R1K28XXUFE3XNT,R23K3XEJA3V8XG,RTILNKKZAV4WT,R2Z92RDSJM71FU"/>
        <s v="R27B01SC9QAZKK,R1PCNR9B02HU9B,R2VVVYOKKK8OZA,R334FKVINA14QI,R3B8A6JCBLRUGC,R3GI30K6SI7HQR,R26WYNQ8661K6,R36HQ7DOFZO43R"/>
        <s v="RV24IG0ESY0QQ,RT6Q1RSJWHH0A,RI1QYUZU94RKT,R16FKQNXTMPBRV,R1RBGFBH1U37L,RJGJ2HUWX9GSC,R3PY9TXJSQ085F,R3N0OO6FHZAE2I"/>
        <s v="R1BJTSW0Q3XBG2,R3LXL9MYPDNLQU,R1EMA2HNG6WLD0,RTH4IIS0NEMZB,R1PBGQY0ZXI2DD,RSK7Z8ESBQEUX,R3DV0SKGPJHAU2,R3NZXJDYJSIGBU"/>
        <s v="RYPL17AT0RDI1,RQOF3LTV1XO6K,R169DI8KX4KIS0,R1T86QSHNGWS2,R3Q7KHGMYL8KPE,R22FND348KV4I0,R1IQL0D1Z5I492,R3PEJ703N4DY56"/>
        <s v="R2T39I2ZEKM9PL,R1ZBMWBRCRX6M1,R14ROZ9SPSVA1C,R1DM63YLI499R0,R35NUHSRXCQ4I6,R1Q3L7BERE4C6,R1334GMRXCJFLO,R1ZN9HBT8L7C6Z"/>
        <s v="R17R471IR13JMO,R13T7I5DKQIXSA,R9YYIK65OU16I,R1FB9GYR8LJQBN,R2W5WP4N12ADZW,R12UGEM1FH0OC6,R171KJ25LHOUKY,R22VVPUG7BPY0Z"/>
        <s v="RI4YLH4V4IERV,R2THKSNJBC1AYW,R17K7CV4XKY9NU,RZHKJKK72JDBZ,R3GR6V9CYLXCTA,R2GO7U6SPLE8AJ,R2DJXMAU9UMPGI,R2FIRLO44T48YT"/>
        <s v="R1C2TSG7V4E6OO,R1EMLFPYSZQRV0,R2013OLVZQH22B,R2EG8VXH3ETPXA,R3ETNI6781FL2R,R2IN91D1WT43AK,R38K3MLJGM9L27,R2LI9FD8CQQOMA"/>
        <s v="R1B2ONGGAFTI9D,R1R2O42N4O1S1A,R13I84OJ7E8OJA,RA9R916JUUZ4K,R16HBPHELGF3G,R3C70FWNMP46X2,R2UM0LYKW0KF6N,R1N337GWNU3IOM"/>
        <s v="R2HY811H3E3G6S,R1CCZJGV16UVNI,R3FO0KZP6V25Z0,R1DPAVSP4Y3AGN,RK6FONHRBSSFI,RH6J3MDX33HMA,RPGDFO3VRQZ0S,R3RMJEG2M36L3R"/>
        <s v="R3EFB0EG66OLOX,RIND9MF93GBO0,R38ISD2RSB4M70,R3BS8IFOXK1DNW,R30SI7ZT69PI47,R3FQSJP7H5PAIP,R2ZPNHBNB2GKBC,R25DZIBJHUFV07"/>
        <s v="RN8Y9B2XGVMGI,R2HRBMPLK36A97,R2IXY6WFD01C5L,R24C42XCBRZQ3U,R353E48ZIM1PQV,R189724SD6LLWF,RNNWCGXGPM79N,R16DNFM9D0S57B"/>
        <s v="R1XLQ3KU8NRG4P,RGVJ5KUUNIU77,R3FD9YGKRHM8LY,R2UNQBX57IZ6IJ,R18R5BIYTIVOX3,R16IEFUYCP8OE0,R2M04XPGQM0UGX,RYGVFM9ORV4JJ"/>
        <s v="R2I9AG0WA9VOAX,R2AZI4X0RQO5R5,R2UI2FZ90PJYJB,R3FA7TC0VM1UY6,RUQZXIY1KFXLC,R13E9T5RVFB29Z,R14I4FF21R2OZG,R1ELYUWQAI1L3E"/>
        <s v="R1OSGTXB5R9DNV,R3LBIVLOABUIHD,R295X3QEGA7NS9,R2EHU8YIKILQCE,R2A5PNPNHKQH5X,R324Z6DBVNDHWF,R3T3W32BSFI2C3,RC8Q07HVOX1M1"/>
        <s v="RGC8KIMM1CE9L,R16X8MLVQ82IY8,R2Q9RZ8N8CWTJU,R1LEUKJKGS4LB3,RHI91TJRIR95F,R2VC88TGIJ2M4Q,RSVPGFXI871XS,R22R9U3IN4DIN1"/>
        <s v="R1LEGNMFUU1PIG,RFVNS7HLYCWLS,R1YW7MKK4NW4V9,R1DWLT7YCZATFU,R1K3LZVZXMPW97,R2O0B1GRCH3RY3,RXDVRYTKOH8TS,R10POPC8HU427E"/>
        <s v="RYTDQJJGF8IM0,R2XI10VMIMTZIC,RQ3MM50LGXL1Z,R1LP3M16YU1CM,R3TEYFY6989IR4,R24KWB99TGKC9M,R2SCV76D1JUV6L,RUCGD37GEB0KN"/>
        <s v="R31MJTM38BI4DT,RI02F8V2VWZ0P,RDC47YGUQAJF0,R1S44OPPSOZH8F,RK6BDZJW30UE1,R10J6JPDPTB5ED,R2H0C10WNGAU00,R1DQZ8A8C7WBD8"/>
        <s v="R2XFD3J4A5TGZF,RX5FGOO2VEM95,R1TUD04IXLDRMV,R1P01YOSWKVLQ3,RPMIFU0S3U0CG,RRAGFU9E9MAU7,RH31TSS0MO3KW,R3MB6685PDKUZK"/>
        <s v="R2WRYLQ71K8KZS,R2ILB8NGFLKSM1,R1979FXJSU8GAN,R2Q6SATG4MFI5J,R3D8ZZR5A7F41R,R1OUF0QLKOUA1Z,R2BM7P8CHR65XC,R188GMUPS02IZE"/>
        <s v="R1CZUTGXQ7ZX2T,R2D6O5GY374HUI,R3MEVKMG43JO84,R2FKWWTI7HS55I,R34CIRAX73RLH1,R2SE99RILYNSN9,R33H1PAT91Y88G,R1L2Q95DMEF1SY"/>
        <s v="R1LQ6NZSPIU0AF,R17S7B0QSFHJTC,R3SJIFJH77JC1O,R2G9JVE83IVFIQ,RASLSCV353KFB,R1R27B4L8L4Z6X,R38JPE2GDTIFL2,RMSETHYGGA4P7"/>
        <s v="RGLM8T8GTSTYH,R30QSC12YCL842,R2HBGO0MHSNQ7B,R1GDKJE36JWPX7,R1P99UNR6WTZP4,R3NSZO31F0V6QS,R3CEN8FE65WD8V,R3NULWNYG5BD4E"/>
        <s v="R3JBAT4PI4PLO0,R3PJIYCNWQ8Y2L,RWBQ359RY77PV,R1JDR1FHLPPOX7,RAA54PH39YEPK,RCMMD8QLTRHS3,RPVSPK4695JRQ,R3BYL6OMCFQ6H4"/>
        <s v="R2F2DGJQPO0B5T,R2TYJ9OO7P28VM,R1RKF5FDPIB99E,R3N0PTQXQ8UJY8,R11EOJ6WSV5QIN,RNJWTE3FEEOBF,R1TMCXV8ZLNR4Q,R2VX0MWE6CFDOK"/>
        <s v="R2QMIAMI841PRB,R13ESBS8Z3WZG0,RZ8HXGE2HU1O,R39QVJ5S4G6J9F,R31OSHB7AMO3J0,RA1YZBDD2GHLO,RQKLAO0RN02HA,R2XRY2ODIQ1YAA"/>
        <s v="R3PB7I71NCM2LX,R3GDZTWTAD4D5O,R1VOJ065EWW8BS,RHL803DXBI13J,R3SSR4ROJ92G30,R3DL0H9U8GEQNJ,RCKKIEW0YW52N,R3PCVDWZGC3I2B"/>
        <s v="R3V8S0ESHRPDBO,R12W72FFLIE3W5,RTP8C0IEC8HOG,R12R4AASHS28DY,R2GO349RJ2IVKJ,R2HYWH5XCPCXT4,R1LKZJQ84LWHYF,R1A2ZK71J84RUU"/>
        <s v="R3MO3QMPSUEAFJ,R37HBU7GG0NMAJ,RH2BUJWJ3T5M0,R2RVGCZP1PX921,R1WXGPSPH00BY2,RE95R60UIR3E4,R38ZY743BJSLS4,RZ8SZSYKJ5VFG"/>
        <s v="R2RZLLFU5FVGY3,R2EGRR8ALL59DZ,R1JP2R3R8V3AVL,R142MAX2YBGVW4,R2C592PD3BYYQH,R3H91016XYXVY3,RTFWIHNYBS6OX,RW7Y9OWPKFCNF"/>
        <s v="R2NSLKFF9N8OO1,R3PPFDE9PF1D66,R3T8UTHQS6VMTK,R3IPQ2YEN9J842,R1LAN9221WZNQC,R3KG6USWG4FNQI,RN4ZPVL2G6BXG,R3F2DEWHYVNK10"/>
        <s v="R26RPJGPU2YT4M,R3QTAOTV6O9TGA,R2376RVNIQR2EU,R1KC6358QHQUG6,R1P61XNPIFGZLF,R1PD5KYOWDRSRF,R30SUJFMTAMCL2,R2ITYTNUV06OJE"/>
        <s v="R2OJRVFVJPY47O,RP2NLPF4P8159,RUN7GUB7PBBO2,R1J414M799OFD8,RBS3PPFKHIUVE,RCG667UMY43KY,R3EVGRFBPYMO0H,R21NZ6B0QHBVXN"/>
        <s v="R3UZ9QELD4SGH9,R26LJ3T0R1C2OW,R10OPU90E2KOS8,R368PRLFS9U4NM,R2DG70LW5AVK2U,RX8N5J1JQM4W5,R2L5GQ8S1BOJX8,R3GVWLF89Q0HCU"/>
        <s v="R2MP3ZHMZJIHPO,RMTBPDSRHUOO0,R1ZJ2RU3C1TION,R3H5OE1VNUKGEV,R17IUC88WS63E5,R1NWPQN902104,R3QSZKBK7BXCOP,RRJES0SUCXLVP"/>
        <s v="R3OSR4OYTNNMCV,RPOYK3GUC98ZU,R27D0SFEZ5LMSP,R2AQW90XQ58J8X,R2E1CJLY710609,R3RQYH6EH78GZM,R3KQSMQH0W45XR,R1OD2KDJ4RH6QE"/>
        <s v="R1OQ97JT4BL5EI,R3RR2895R9O2DS,R2462S5LXK8PF8,RMJH8X11LNM88,R3QVXCO0WYM84N,R3H120Q4D5UPZ5,R2QR3OKR575Z8H,R210Y022QTMB31"/>
        <s v="R9G633VF65R7,R1QYOV6VB55XDP,R10DO46U5X7BFU,R1LRIP1E8ZWQHM,R2FZMTECL2LFIB,R3L17NRMB2AJKW,RKAF5JOIWID2G,R28BGB7K15JUSW"/>
        <s v="R1LBKT3YDVVW86,R2PNLSWFYW5QEF,R2I6NKZE7JWNY6,R2OFZC94RLNDG3,R1XIUI1I006DHG,RI07TDJ2DO7ID,RYFM2V5BULJFL,R29WQI1TRENQIZ"/>
        <s v="R3VVDILPFTB4N,R33D06F6025R9G,R2I3H0WMODAWBP,R1AF6E3N2B9CB2,R36R7R03G3ZTT9,R26LX5GA0LIZA8,R376OUGP5M5AHS,R1MC6HR3Y1OZWE"/>
        <s v="R1TD8NMUP7Y7JR,R14MB9E0621MTM,RR23X5VXCOUKW,R37T5HQG9ZZLQM,RTID73IKA1G3K,R2H0S2S7BMUIHH,R1WZZ9OM0LBYFR,R2Q28C8LX2Y717"/>
        <s v="RET6MLCT292IA,R28KTF1812QBSY,RSQKDGLTZET66,R27B4L6ORUNWP0,RVAY1H2CHPFD5,R3H5NH63Y26SZ7,R2OQU5R4OZWFTT,R3UXSYW0X740ED"/>
        <s v="R13Q2BLBWFPEJF,R3FVMXIFTJ8J70,RE4J9O3GFANNE,RBDZELVBRCEKZ,RKUIUH511UFQ,R6M4QYFXEWFW0,R13CCSI2Y1TWIV,R1AN2NIKVZM6JO"/>
        <s v="R7UIR1SQ3MQ7C,RSHEPWEKELRFO,R1I98SU56895RX,R3QY58980PL4G7,R3SP1VLD2ICGHM,R2HI4MKCC9V5CH,R1GWIC0YK34JRS,RD6Q3K7ATDOMX"/>
        <s v="R20SPV6WPX1ZU1,RXRM37GL3SHHH,R1LU6AOHGKF97O,R15V75C4M038Q1,R1Q4Q235B1LFNX,R38UQB68VZ4SUY,R2YTO8AY71C7JE,R35LRIA95CG65D"/>
        <s v="R3E5WJVPAKKEF1,R35VC2K2S2FQGC,R1AIDBLOPDFHFK,R1GQXAGB604WC1,RORXQ24THT5LS,R240THZS4YWK4R,R31H48RDL3O4K9,R3B3A9EA9DKDXN"/>
        <s v="R32YNMGVH3EGMZ,R1O2HX15IC0KCM,RQPKLLF0EQESW,R6CXBNPC3JUIO,R2PAIJQ4JQT4EE,R6IWEVMWJ6MD,R1E1LTXU1CPT48,R2648DSDGDSC63"/>
        <s v="R8C32TJ4LFEH2,R1PEE4BCM8AE46,R2H8MA3JJ3KWBS,R1YMUX3PF91A1L,R32ZAHCTMN2A02,R21Q1UO7WME33S,R1HJB9OT30WHJL,R24NYI1HOKDQ1W"/>
        <s v="REVG93OC7J7E7,R3P1VSN1MLDAC8,R27M4MEXR2CQKP,RLBENTTPSBBSN,R3AUN77ZPS31VZ,R1JBK2TF7A2F05,R39H9E8JLDDW08,R2HUKS6PKBE2AM"/>
        <s v="R3H7NIOGR51BCC,R3BKEMT5488WIB,R31QG2GYR8A37S,R2NO8ASBTPQKQZ,RVB2FQLVO9N0A,R1366OOBBOMJI2,R21V60CHP3W6KY,R207DKP7LXNDSC"/>
        <s v="R22ZQT5S2PIBQO,RP1O8SOYEEI2L,RUUA046AAE2O4,R9EFKXYBWPGEM,R3CVDJ2J9QIOBM,R23QZ7HVMFQB5P,R37GCUOM2FLA5S,R19K6RVW961VVG"/>
        <s v="R3BXPMFHV4SWWY,R38TTJ6VHIUZWV,RWDME913KW45B,R1K3HET5H2KKAR,R2274AOJUMM3KD,R3TWY3L3AL5FYY,R3AUNSDP9VKTBV,R37L9U3PHOUSZ1"/>
        <s v="R2LQDV6ZW6PDCN,R1UOQIASAHX1RT,R1JFI2SFXY2RHT,R2E769627S4MC8,R2OJJNFKCULCQ5,R2HF7T1QUVDRRY,R301AKJI57TYXO,R3JE7DP45RMLLE"/>
        <s v="R1DRVWDPCVUHMK,R23XQ10QUS68QY,R2KDJ8P8S6G9O3,R3H5V5Q927ZRI7,R31AIVLTBLTZZL,R17RUD99JNP3QE,R2B2ZOL2SLVIWS,R2DPWOUGJP73L1"/>
        <s v="R2K8VZSTF6Y1UH,R30LKPXEPE0CZE,R2714DP5UNSOQ,R1SR34QE2CLNQX,R33PWFEYQMQH30,R1JCIP3VLGLT7E,R2C96SQWZU7SM4,R2QG25I5PKC8ZD"/>
        <s v="RP44N8NRPVZ64,R1FETO75Q18Y6N,R3QS7GCDG4CKQ5,R1OAWG0HEQ62FT,R32BTYN4QF56J9,R1D0MOCMENKIT1,R3V1DRV00BSNS5,R2CVEAXB0MKT2Q"/>
        <s v="R3PHYNEGUHVNDJ,R3U3Q0ET3JUC76,R1AJYRLEYBQKHQ,RIJ0LF1TCS88U,R1U7C8WLUNQGS1,R1G0KB7WIUAYV6,RH81LB9FFSVDB,R8LK8I42MTY6L"/>
        <s v="R37X0IRA8XP1DZ,RYGZ67N1YAQ1V,R1RC5PYP8XJQ7F,RSQJ9ZHLKQ8HS,R1HWV58EX5INPJ,R2CBZ8US6D3TFW,R94RMNAVSZNCT,RIP6JERBIMOOZ"/>
        <s v="R1K0ML8QPZZSH7,R1VJZH5L1SRLPA,R2TTZ6Y61C1955,RYRQ7HQ4WDD0R,R24V2VP33R7Q4Z,R1F215HE3H6ZGT,R1YT2C41FFR9NG,R2UR2X3ZHZC5MU"/>
        <s v="R9GL8284FSYUG,R1Q6Z3DZDJMDPN,R25CLTZM7X33KC,R3EZN6N234M56M,R3V5ZJK278N7DE,R2D7IYLDOK44OG,R3E1T8ZS17TP57,R388P83LV3P6PH"/>
        <s v="R3333X2IOK8J6C,R3UBMYP1E5RM5Z,R38CR6UCL8Z5F,R1NJ40Y3GL2XGK,R1MQP6KOMV9PHC,R2NTVG1I8CIRDI,REQ0A5BYHG678,R208N2LRQAPM3F"/>
        <s v="R1BR8BOPOWGU0F,R3EATDEV562Z39,R1BISP21J4W67Z,R371Z2WNIHW6BE,R1DUEJXRERZVJ9,R1C2TIDQCPNW4A,R1KWEO556IO34F,R2Z4EQK80846LQ"/>
        <s v="R18ND09BJJWOI1,R35PEU0UI25EJQ,R1PUXDH1YJ1C7P,R3MYQMWYBPFNCE,R27R9HRO9LGATW,R6VNO2JYF3N4U,R23OWJ2539E2YY,R20Z8QRT7O6F3H"/>
        <s v="RYWL8U25UKVRN,R2OZKOAWL1O0AK,R20H2HQK57AY6M,R8D71Z6FT69SZ,R1SHRMSVKCLPBV,RL642290VV0FY,RY9QSE50DS1XF,R3G6DENLSHD8FG"/>
        <s v="R35122PFZXLW77,R20F9Z88XI969Z,R32BCA8W6W1KIF,R8IJQ4BCU3EYB,R1U0ELVGODA4FE,RK6G1OA2NXLKX,RSPH5EIECZOR0,R39210FVK81Z0W"/>
        <s v="R1T19FVDX8Z7T2,R1E1AMYN17K7HJ,R20AXB80IQO0DK,R2N3QQAXIBYD1U,R23O6CFX5FQGEH,R28PM4P5ZGL5B9,R3I7005LCPIHBK,R14X0EVJHHB3B1"/>
        <s v="R3N2A5DV7IPG6R,RXX6FP17PFNBS,R1JENN8Y0UV8G,RXPE5ZQ9LKS94,RGJ8L0BDZJ7U8,R3122SJIEKZ4O2"/>
        <s v="R252H4TFMWK9L7,R3SAFGRVGD7GTV,R1FVCFYT4SGY76,R2437QVPEQFXQ6,R2H5VGCES0DGQY,R1DO5MB8H8GCUI,R10I87E4DVQPCL,R39U1YGSKUXRN6"/>
        <s v="R363CESXF8MX1J,RPFBIUJQY7U8J,R1RANSDWMZLOFX,R2KRLWEGK8WRUV,RJT2AYA3VYJKW,RED9KLRCGWVCA,R8AVX9DP1CA8T,R27B8CDIU1PSLD"/>
        <s v="R18OKMWGX8SA0L"/>
        <s v="R3G3XFHPBFF0E8,R3C0BZCD32EIGW,R2EBVBCN9QPD9R,R9SAQHLVMF9ON,R3P4WQ85WREE09,RE1AN3DMA316N,R3BKQ2HLTYB0G4,R28M0VG1XQJLQ3"/>
        <s v="R3DDL2UPKQ2CK9,R2SYYU1OATVIU5,R1VM993161IYRW,R28K4Y5JF23GNU,R2KM7BT1FRZOYU,R2KQMTZQ5QCIP6,R1VWQ34O0MNDLC,R2GBEWZ5FISS7X"/>
        <s v="R1TLRJVW4STY5I,R2O455KRN493R1,R3Q5MVGBRIAS2G,RDUWK5R7MYO0F,R2PLXU82PLNOS,R3OGEQWZH4DYFA,R5I0WH8YY7K9V,R1MC4M4R6ZDUBE"/>
        <s v="R39Q2Y79MM9SWK,R3079BG1NIH6MB,R29A31ZELTZNJM,RQ7XAO5UTJQZT,R223OFAZGIK4X7,R27WMZV25K3TN1,R302QB4GVL3F8T,RBZRSE5J6HCF3"/>
        <s v="R20RBRZ0WEUJT9,ROKIFK9R2ISSE,R30EEG2FNJSN5I,R2ZC03S4QXOW4Y,R186H8YW34BQD5,R10NC3D321N59G,REKF75G4SOAOX,R2G0ZT4JQX322I"/>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476918378"/>
    </ext>
  </extLst>
</pivotCacheDefinition>
</file>

<file path=xl/pivotCache/pivotCacheRecords1.xml><?xml version="1.0" encoding="utf-8"?>
<pivotCacheRecords xmlns="http://schemas.openxmlformats.org/spreadsheetml/2006/main" xmlns:r="http://schemas.openxmlformats.org/officeDocument/2006/relationships" count="1351">
  <r>
    <s v="B07JW9H4J1"/>
    <x v="0"/>
    <x v="0"/>
    <x v="0"/>
    <s v="Accessories&amp;Peripherals"/>
    <s v="Cables&amp;Accessories"/>
    <s v="Cables"/>
    <n v="399"/>
    <x v="0"/>
    <n v="1099"/>
    <n v="0.64"/>
    <x v="0"/>
    <x v="0"/>
    <n v="4.2"/>
    <x v="0"/>
    <n v="101929.8"/>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x v="0"/>
    <s v="Accessories&amp;Peripherals"/>
    <s v="Cables&amp;Accessories"/>
    <s v="Cables"/>
    <n v="199"/>
    <x v="1"/>
    <n v="349"/>
    <n v="0.43"/>
    <x v="0"/>
    <x v="1"/>
    <n v="4"/>
    <x v="1"/>
    <n v="175976"/>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x v="0"/>
    <s v="Accessories&amp;Peripherals"/>
    <s v="Cables&amp;Accessories"/>
    <s v="Cables"/>
    <n v="199"/>
    <x v="1"/>
    <n v="1899"/>
    <n v="0.9"/>
    <x v="0"/>
    <x v="0"/>
    <n v="3.9"/>
    <x v="2"/>
    <n v="30919.200000000001"/>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x v="0"/>
    <s v="Accessories&amp;Peripherals"/>
    <s v="Cables&amp;Accessories"/>
    <s v="Cables"/>
    <n v="329"/>
    <x v="0"/>
    <n v="699"/>
    <n v="0.53"/>
    <x v="0"/>
    <x v="0"/>
    <n v="4.2"/>
    <x v="3"/>
    <n v="396324.600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x v="0"/>
    <s v="Accessories&amp;Peripherals"/>
    <s v="Cables&amp;Accessories"/>
    <s v="Cables"/>
    <n v="154"/>
    <x v="1"/>
    <n v="399"/>
    <n v="0.61"/>
    <x v="0"/>
    <x v="0"/>
    <n v="4.2"/>
    <x v="4"/>
    <n v="71001"/>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x v="0"/>
    <s v="Accessories&amp;Peripherals"/>
    <s v="Cables&amp;Accessories"/>
    <s v="Cables"/>
    <n v="149"/>
    <x v="1"/>
    <n v="1000"/>
    <n v="0.85"/>
    <x v="0"/>
    <x v="0"/>
    <n v="3.9"/>
    <x v="5"/>
    <n v="96996.9"/>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x v="0"/>
    <s v="Accessories&amp;Peripherals"/>
    <s v="Cables&amp;Accessories"/>
    <s v="Cables"/>
    <n v="176.63"/>
    <x v="1"/>
    <n v="499"/>
    <n v="0.65"/>
    <x v="0"/>
    <x v="0"/>
    <n v="4.0999999999999996"/>
    <x v="6"/>
    <n v="62270.79999999999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x v="0"/>
    <s v="Accessories&amp;Peripherals"/>
    <s v="Cables&amp;Accessories"/>
    <s v="Cables"/>
    <n v="229"/>
    <x v="0"/>
    <n v="299"/>
    <n v="0.23"/>
    <x v="0"/>
    <x v="1"/>
    <n v="4.3"/>
    <x v="7"/>
    <n v="130767.29999999999"/>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1"/>
    <x v="0"/>
    <s v="NetworkingDevices"/>
    <s v="NetworkAdapters"/>
    <s v="WirelessUSBAdapters"/>
    <n v="499"/>
    <x v="0"/>
    <n v="999"/>
    <n v="0.5"/>
    <x v="0"/>
    <x v="0"/>
    <n v="4.2"/>
    <x v="8"/>
    <n v="754702.20000000007"/>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x v="0"/>
    <s v="Accessories&amp;Peripherals"/>
    <s v="Cables&amp;Accessories"/>
    <s v="Cables"/>
    <n v="199"/>
    <x v="1"/>
    <n v="299"/>
    <n v="0.33"/>
    <x v="0"/>
    <x v="1"/>
    <n v="4"/>
    <x v="1"/>
    <n v="175976"/>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x v="0"/>
    <s v="Accessories&amp;Peripherals"/>
    <s v="Cables&amp;Accessories"/>
    <s v="Cables"/>
    <n v="154"/>
    <x v="1"/>
    <n v="339"/>
    <n v="0.55000000000000004"/>
    <x v="0"/>
    <x v="0"/>
    <n v="4.3"/>
    <x v="9"/>
    <n v="57581.299999999996"/>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x v="0"/>
    <s v="Accessories&amp;Peripherals"/>
    <s v="Cables&amp;Accessories"/>
    <s v="Cables"/>
    <n v="299"/>
    <x v="0"/>
    <n v="799"/>
    <n v="0.63"/>
    <x v="0"/>
    <x v="0"/>
    <n v="4.2"/>
    <x v="3"/>
    <n v="396324.6000000000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2"/>
    <x v="1"/>
    <s v="HomeTheater,TV&amp;Video"/>
    <s v="Accessories"/>
    <s v="Cables"/>
    <n v="219"/>
    <x v="0"/>
    <n v="700"/>
    <n v="0.69"/>
    <x v="0"/>
    <x v="0"/>
    <n v="4.4000000000000004"/>
    <x v="10"/>
    <n v="1878681.2000000002"/>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x v="0"/>
    <s v="Accessories&amp;Peripherals"/>
    <s v="Cables&amp;Accessories"/>
    <s v="Cables"/>
    <n v="350"/>
    <x v="0"/>
    <n v="899"/>
    <n v="0.61"/>
    <x v="0"/>
    <x v="0"/>
    <n v="4.2"/>
    <x v="11"/>
    <n v="9500.4"/>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x v="0"/>
    <s v="Accessories&amp;Peripherals"/>
    <s v="Cables&amp;Accessories"/>
    <s v="Cables"/>
    <n v="159"/>
    <x v="1"/>
    <n v="399"/>
    <n v="0.6"/>
    <x v="0"/>
    <x v="0"/>
    <n v="4.0999999999999996"/>
    <x v="12"/>
    <n v="19548.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x v="0"/>
    <s v="Accessories&amp;Peripherals"/>
    <s v="Cables&amp;Accessories"/>
    <s v="Cables"/>
    <n v="349"/>
    <x v="0"/>
    <n v="399"/>
    <n v="0.13"/>
    <x v="0"/>
    <x v="1"/>
    <n v="4.4000000000000004"/>
    <x v="13"/>
    <n v="82530.8"/>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3"/>
    <x v="1"/>
    <s v="HomeTheater,TV&amp;Video"/>
    <s v="Televisions"/>
    <s v="SmartTelevisions"/>
    <n v="13999"/>
    <x v="2"/>
    <n v="24999"/>
    <n v="0.44"/>
    <x v="0"/>
    <x v="1"/>
    <n v="4.2"/>
    <x v="14"/>
    <n v="137928"/>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x v="0"/>
    <x v="0"/>
    <s v="Accessories&amp;Peripherals"/>
    <s v="Cables&amp;Accessories"/>
    <s v="Cables"/>
    <n v="249"/>
    <x v="0"/>
    <n v="399"/>
    <n v="0.38"/>
    <x v="0"/>
    <x v="1"/>
    <n v="4"/>
    <x v="1"/>
    <n v="175976"/>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x v="0"/>
    <s v="Accessories&amp;Peripherals"/>
    <s v="Cables&amp;Accessories"/>
    <s v="Cables"/>
    <n v="199"/>
    <x v="1"/>
    <n v="499"/>
    <n v="0.6"/>
    <x v="0"/>
    <x v="0"/>
    <n v="4.0999999999999996"/>
    <x v="15"/>
    <n v="53484.499999999993"/>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3"/>
    <x v="1"/>
    <s v="HomeTheater,TV&amp;Video"/>
    <s v="Televisions"/>
    <s v="SmartTelevisions"/>
    <n v="13490"/>
    <x v="2"/>
    <n v="21990"/>
    <n v="0.39"/>
    <x v="0"/>
    <x v="1"/>
    <n v="4.3"/>
    <x v="16"/>
    <n v="51496.79999999999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x v="0"/>
    <s v="Accessories&amp;Peripherals"/>
    <s v="Cables&amp;Accessories"/>
    <s v="Cables"/>
    <n v="970"/>
    <x v="2"/>
    <n v="1799"/>
    <n v="0.46"/>
    <x v="0"/>
    <x v="1"/>
    <n v="4.5"/>
    <x v="17"/>
    <n v="3667.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2"/>
    <x v="1"/>
    <s v="HomeTheater,TV&amp;Video"/>
    <s v="Accessories"/>
    <s v="Cables"/>
    <n v="279"/>
    <x v="0"/>
    <n v="499"/>
    <n v="0.44"/>
    <x v="0"/>
    <x v="1"/>
    <n v="3.7"/>
    <x v="18"/>
    <n v="40559.4"/>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3"/>
    <x v="1"/>
    <s v="HomeTheater,TV&amp;Video"/>
    <s v="Televisions"/>
    <s v="SmartTelevisions"/>
    <n v="13490"/>
    <x v="2"/>
    <n v="22900"/>
    <n v="0.41"/>
    <x v="0"/>
    <x v="1"/>
    <n v="4.3"/>
    <x v="19"/>
    <n v="70085.7"/>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x v="0"/>
    <s v="Accessories&amp;Peripherals"/>
    <s v="Cables&amp;Accessories"/>
    <s v="Cables"/>
    <n v="59"/>
    <x v="1"/>
    <n v="199"/>
    <n v="0.7"/>
    <x v="0"/>
    <x v="0"/>
    <n v="4"/>
    <x v="20"/>
    <n v="37512"/>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3"/>
    <x v="1"/>
    <s v="HomeTheater,TV&amp;Video"/>
    <s v="Televisions"/>
    <s v="SmartTelevisions"/>
    <n v="11499"/>
    <x v="2"/>
    <n v="19990"/>
    <n v="0.42"/>
    <x v="0"/>
    <x v="1"/>
    <n v="4.3"/>
    <x v="21"/>
    <n v="20222.899999999998"/>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2"/>
    <x v="1"/>
    <s v="HomeTheater,TV&amp;Video"/>
    <s v="Accessories"/>
    <s v="Cables"/>
    <n v="199"/>
    <x v="1"/>
    <n v="699"/>
    <n v="0.72"/>
    <x v="0"/>
    <x v="0"/>
    <n v="4.2"/>
    <x v="22"/>
    <n v="51042.6"/>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3"/>
    <x v="1"/>
    <s v="HomeTheater,TV&amp;Video"/>
    <s v="Televisions"/>
    <s v="SmartTelevisions"/>
    <n v="14999"/>
    <x v="2"/>
    <n v="19999"/>
    <n v="0.25"/>
    <x v="0"/>
    <x v="1"/>
    <n v="4.2"/>
    <x v="23"/>
    <n v="146575.80000000002"/>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x v="0"/>
    <s v="Accessories&amp;Peripherals"/>
    <s v="Cables&amp;Accessories"/>
    <s v="Cables"/>
    <n v="299"/>
    <x v="0"/>
    <n v="399"/>
    <n v="0.25"/>
    <x v="0"/>
    <x v="1"/>
    <n v="4"/>
    <x v="24"/>
    <n v="1106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x v="0"/>
    <s v="Accessories&amp;Peripherals"/>
    <s v="Cables&amp;Accessories"/>
    <s v="Cables"/>
    <n v="970"/>
    <x v="2"/>
    <n v="1999"/>
    <n v="0.51"/>
    <x v="0"/>
    <x v="0"/>
    <n v="4.4000000000000004"/>
    <x v="25"/>
    <n v="809.6"/>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x v="0"/>
    <s v="Accessories&amp;Peripherals"/>
    <s v="Cables&amp;Accessories"/>
    <s v="Cables"/>
    <n v="299"/>
    <x v="0"/>
    <n v="999"/>
    <n v="0.7"/>
    <x v="0"/>
    <x v="0"/>
    <n v="4.3"/>
    <x v="26"/>
    <n v="89655"/>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x v="0"/>
    <s v="Accessories&amp;Peripherals"/>
    <s v="Cables&amp;Accessories"/>
    <s v="Cables"/>
    <n v="199"/>
    <x v="1"/>
    <n v="750"/>
    <n v="0.73"/>
    <x v="0"/>
    <x v="0"/>
    <n v="4.5"/>
    <x v="27"/>
    <n v="337392"/>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x v="0"/>
    <s v="Accessories&amp;Peripherals"/>
    <s v="Cables&amp;Accessories"/>
    <s v="Cables"/>
    <n v="179"/>
    <x v="1"/>
    <n v="499"/>
    <n v="0.64"/>
    <x v="0"/>
    <x v="0"/>
    <n v="4"/>
    <x v="28"/>
    <n v="7736"/>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x v="0"/>
    <s v="Accessories&amp;Peripherals"/>
    <s v="Cables&amp;Accessories"/>
    <s v="Cables"/>
    <n v="389"/>
    <x v="0"/>
    <n v="1099"/>
    <n v="0.65"/>
    <x v="0"/>
    <x v="0"/>
    <n v="4.3"/>
    <x v="29"/>
    <n v="4188.2"/>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x v="0"/>
    <s v="Accessories&amp;Peripherals"/>
    <s v="Cables&amp;Accessories"/>
    <s v="Cables"/>
    <n v="599"/>
    <x v="2"/>
    <n v="599"/>
    <n v="0"/>
    <x v="0"/>
    <x v="1"/>
    <n v="4.3"/>
    <x v="30"/>
    <n v="1526.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x v="0"/>
    <s v="Accessories&amp;Peripherals"/>
    <s v="Cables&amp;Accessories"/>
    <s v="Cables"/>
    <n v="199"/>
    <x v="1"/>
    <n v="999"/>
    <n v="0.8"/>
    <x v="0"/>
    <x v="0"/>
    <n v="3.9"/>
    <x v="31"/>
    <n v="4192.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x v="0"/>
    <x v="0"/>
    <s v="Accessories&amp;Peripherals"/>
    <s v="Cables&amp;Accessories"/>
    <s v="Cables"/>
    <n v="99"/>
    <x v="1"/>
    <n v="666.66"/>
    <n v="0.85"/>
    <x v="0"/>
    <x v="0"/>
    <n v="3.9"/>
    <x v="5"/>
    <n v="96996.9"/>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x v="0"/>
    <s v="Accessories&amp;Peripherals"/>
    <s v="Cables&amp;Accessories"/>
    <s v="Cables"/>
    <n v="899"/>
    <x v="2"/>
    <n v="1900"/>
    <n v="0.53"/>
    <x v="0"/>
    <x v="0"/>
    <n v="4.4000000000000004"/>
    <x v="32"/>
    <n v="59628.800000000003"/>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x v="0"/>
    <s v="Accessories&amp;Peripherals"/>
    <s v="Cables&amp;Accessories"/>
    <s v="Cables"/>
    <n v="199"/>
    <x v="1"/>
    <n v="999"/>
    <n v="0.8"/>
    <x v="0"/>
    <x v="0"/>
    <n v="4"/>
    <x v="33"/>
    <n v="2304"/>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3"/>
    <x v="1"/>
    <s v="HomeTheater,TV&amp;Video"/>
    <s v="Televisions"/>
    <s v="SmartTelevisions"/>
    <n v="32999"/>
    <x v="2"/>
    <n v="45999"/>
    <n v="0.28000000000000003"/>
    <x v="0"/>
    <x v="1"/>
    <n v="4.2"/>
    <x v="34"/>
    <n v="30651.600000000002"/>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x v="0"/>
    <s v="Accessories&amp;Peripherals"/>
    <s v="Cables&amp;Accessories"/>
    <s v="Cables"/>
    <n v="970"/>
    <x v="2"/>
    <n v="1999"/>
    <n v="0.51"/>
    <x v="0"/>
    <x v="0"/>
    <n v="4.2"/>
    <x v="35"/>
    <n v="1940.4"/>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x v="0"/>
    <s v="Accessories&amp;Peripherals"/>
    <s v="Cables&amp;Accessories"/>
    <s v="Cables"/>
    <n v="209"/>
    <x v="0"/>
    <n v="695"/>
    <n v="0.7"/>
    <x v="0"/>
    <x v="0"/>
    <n v="4.5"/>
    <x v="36"/>
    <n v="484591.5"/>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x v="3"/>
    <x v="1"/>
    <s v="HomeTheater,TV&amp;Video"/>
    <s v="Televisions"/>
    <s v="SmartTelevisions"/>
    <n v="19999"/>
    <x v="2"/>
    <n v="34999"/>
    <n v="0.43"/>
    <x v="0"/>
    <x v="1"/>
    <n v="4.3"/>
    <x v="37"/>
    <n v="116749.29999999999"/>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x v="0"/>
    <s v="Accessories&amp;Peripherals"/>
    <s v="Cables&amp;Accessories"/>
    <s v="Cables"/>
    <n v="399"/>
    <x v="0"/>
    <n v="1099"/>
    <n v="0.64"/>
    <x v="0"/>
    <x v="0"/>
    <n v="4.2"/>
    <x v="0"/>
    <n v="101929.8"/>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1"/>
    <x v="0"/>
    <s v="NetworkingDevices"/>
    <s v="NetworkAdapters"/>
    <s v="WirelessUSBAdapters"/>
    <n v="999"/>
    <x v="2"/>
    <n v="1599"/>
    <n v="0.38"/>
    <x v="0"/>
    <x v="1"/>
    <n v="4.3"/>
    <x v="38"/>
    <n v="51999.9"/>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x v="0"/>
    <s v="Accessories&amp;Peripherals"/>
    <s v="Cables&amp;Accessories"/>
    <s v="Cables"/>
    <n v="59"/>
    <x v="1"/>
    <n v="199"/>
    <n v="0.7"/>
    <x v="0"/>
    <x v="0"/>
    <n v="4"/>
    <x v="20"/>
    <n v="37512"/>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x v="0"/>
    <s v="Accessories&amp;Peripherals"/>
    <s v="Cables&amp;Accessories"/>
    <s v="Cables"/>
    <n v="333"/>
    <x v="0"/>
    <n v="999"/>
    <n v="0.67"/>
    <x v="0"/>
    <x v="0"/>
    <n v="3.3"/>
    <x v="39"/>
    <n v="32313.59999999999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1"/>
    <x v="0"/>
    <s v="NetworkingDevices"/>
    <s v="NetworkAdapters"/>
    <s v="WirelessUSBAdapters"/>
    <n v="507"/>
    <x v="2"/>
    <n v="1208"/>
    <n v="0.57999999999999996"/>
    <x v="0"/>
    <x v="0"/>
    <n v="4.0999999999999996"/>
    <x v="40"/>
    <n v="33337.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2"/>
    <x v="1"/>
    <s v="HomeTheater,TV&amp;Video"/>
    <s v="Accessories"/>
    <s v="Cables"/>
    <n v="309"/>
    <x v="0"/>
    <n v="475"/>
    <n v="0.35"/>
    <x v="0"/>
    <x v="1"/>
    <n v="4.4000000000000004"/>
    <x v="10"/>
    <n v="1878681.2000000002"/>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4"/>
    <x v="1"/>
    <s v="HomeTheater,TV&amp;Video"/>
    <s v="Accessories"/>
    <s v="RemoteControls"/>
    <n v="399"/>
    <x v="0"/>
    <n v="999"/>
    <n v="0.6"/>
    <x v="0"/>
    <x v="0"/>
    <n v="3.6"/>
    <x v="41"/>
    <n v="1774.8"/>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x v="0"/>
    <s v="Accessories&amp;Peripherals"/>
    <s v="Cables&amp;Accessories"/>
    <s v="Cables"/>
    <n v="199"/>
    <x v="1"/>
    <n v="395"/>
    <n v="0.5"/>
    <x v="0"/>
    <x v="0"/>
    <n v="4.2"/>
    <x v="42"/>
    <n v="388899"/>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1"/>
    <x v="0"/>
    <s v="NetworkingDevices"/>
    <s v="NetworkAdapters"/>
    <s v="WirelessUSBAdapters"/>
    <n v="1199"/>
    <x v="2"/>
    <n v="2199"/>
    <n v="0.45"/>
    <x v="0"/>
    <x v="1"/>
    <n v="4.4000000000000004"/>
    <x v="43"/>
    <n v="109032.00000000001"/>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x v="0"/>
    <s v="Accessories&amp;Peripherals"/>
    <s v="Cables&amp;Accessories"/>
    <s v="Cables"/>
    <n v="179"/>
    <x v="1"/>
    <n v="500"/>
    <n v="0.64"/>
    <x v="0"/>
    <x v="0"/>
    <n v="4.2"/>
    <x v="42"/>
    <n v="388899"/>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x v="0"/>
    <s v="Accessories&amp;Peripherals"/>
    <s v="Cables&amp;Accessories"/>
    <s v="Cables"/>
    <n v="799"/>
    <x v="2"/>
    <n v="2100"/>
    <n v="0.62"/>
    <x v="0"/>
    <x v="0"/>
    <n v="4.3"/>
    <x v="44"/>
    <n v="35208.400000000001"/>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5"/>
    <x v="1"/>
    <s v="HomeTheater,TV&amp;Video"/>
    <s v="Televisions"/>
    <s v="StandardTelevisions"/>
    <n v="6999"/>
    <x v="2"/>
    <n v="12999"/>
    <n v="0.46"/>
    <x v="0"/>
    <x v="1"/>
    <n v="4.2"/>
    <x v="45"/>
    <n v="16812.600000000002"/>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x v="0"/>
    <s v="Accessories&amp;Peripherals"/>
    <s v="Cables&amp;Accessories"/>
    <s v="Cables"/>
    <n v="199"/>
    <x v="1"/>
    <n v="349"/>
    <n v="0.43"/>
    <x v="0"/>
    <x v="1"/>
    <n v="4.0999999999999996"/>
    <x v="46"/>
    <n v="1287.3999999999999"/>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4"/>
    <x v="1"/>
    <s v="HomeTheater,TV&amp;Video"/>
    <s v="Accessories"/>
    <s v="RemoteControls"/>
    <n v="230"/>
    <x v="0"/>
    <n v="499"/>
    <n v="0.54"/>
    <x v="0"/>
    <x v="0"/>
    <n v="3.7"/>
    <x v="47"/>
    <n v="10952"/>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1"/>
    <x v="0"/>
    <s v="NetworkingDevices"/>
    <s v="NetworkAdapters"/>
    <s v="WirelessUSBAdapters"/>
    <n v="649"/>
    <x v="2"/>
    <n v="1399"/>
    <n v="0.54"/>
    <x v="0"/>
    <x v="0"/>
    <n v="4.2"/>
    <x v="8"/>
    <n v="754702.20000000007"/>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3"/>
    <x v="1"/>
    <s v="HomeTheater,TV&amp;Video"/>
    <s v="Televisions"/>
    <s v="SmartTelevisions"/>
    <n v="15999"/>
    <x v="2"/>
    <n v="21999"/>
    <n v="0.27"/>
    <x v="0"/>
    <x v="1"/>
    <n v="4.2"/>
    <x v="23"/>
    <n v="146575.80000000002"/>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x v="0"/>
    <s v="Accessories&amp;Peripherals"/>
    <s v="Cables&amp;Accessories"/>
    <s v="Cables"/>
    <n v="348"/>
    <x v="0"/>
    <n v="1499"/>
    <n v="0.77"/>
    <x v="0"/>
    <x v="0"/>
    <n v="4.2"/>
    <x v="48"/>
    <n v="2755.2000000000003"/>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x v="0"/>
    <s v="Accessories&amp;Peripherals"/>
    <s v="Cables&amp;Accessories"/>
    <s v="Cables"/>
    <n v="154"/>
    <x v="1"/>
    <n v="349"/>
    <n v="0.56000000000000005"/>
    <x v="0"/>
    <x v="0"/>
    <n v="4.3"/>
    <x v="49"/>
    <n v="30375.199999999997"/>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4"/>
    <x v="1"/>
    <s v="HomeTheater,TV&amp;Video"/>
    <s v="Accessories"/>
    <s v="RemoteControls"/>
    <n v="179"/>
    <x v="1"/>
    <n v="799"/>
    <n v="0.78"/>
    <x v="0"/>
    <x v="0"/>
    <n v="3.7"/>
    <x v="50"/>
    <n v="8143.7000000000007"/>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3"/>
    <x v="1"/>
    <s v="HomeTheater,TV&amp;Video"/>
    <s v="Televisions"/>
    <s v="SmartTelevisions"/>
    <n v="32990"/>
    <x v="2"/>
    <n v="47900"/>
    <n v="0.31"/>
    <x v="0"/>
    <x v="1"/>
    <n v="4.3"/>
    <x v="51"/>
    <n v="30568.699999999997"/>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x v="0"/>
    <s v="Accessories&amp;Peripherals"/>
    <s v="Cables&amp;Accessories"/>
    <s v="Cables"/>
    <n v="139"/>
    <x v="1"/>
    <n v="999"/>
    <n v="0.86"/>
    <x v="0"/>
    <x v="0"/>
    <n v="4"/>
    <x v="52"/>
    <n v="52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x v="0"/>
    <s v="Accessories&amp;Peripherals"/>
    <s v="Cables&amp;Accessories"/>
    <s v="Cables"/>
    <n v="329"/>
    <x v="0"/>
    <n v="845"/>
    <n v="0.61"/>
    <x v="0"/>
    <x v="0"/>
    <n v="4.2"/>
    <x v="53"/>
    <n v="124933.20000000001"/>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3"/>
    <x v="1"/>
    <s v="HomeTheater,TV&amp;Video"/>
    <s v="Televisions"/>
    <s v="SmartTelevisions"/>
    <n v="13999"/>
    <x v="2"/>
    <n v="24999"/>
    <n v="0.44"/>
    <x v="0"/>
    <x v="1"/>
    <n v="4.2"/>
    <x v="54"/>
    <n v="189999.6"/>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2"/>
    <x v="1"/>
    <s v="HomeTheater,TV&amp;Video"/>
    <s v="Accessories"/>
    <s v="Cables"/>
    <n v="309"/>
    <x v="0"/>
    <n v="1400"/>
    <n v="0.78"/>
    <x v="0"/>
    <x v="0"/>
    <n v="4.4000000000000004"/>
    <x v="10"/>
    <n v="1878681.2000000002"/>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x v="0"/>
    <s v="Accessories&amp;Peripherals"/>
    <s v="Cables&amp;Accessories"/>
    <s v="Cables"/>
    <n v="263"/>
    <x v="0"/>
    <n v="699"/>
    <n v="0.62"/>
    <x v="0"/>
    <x v="0"/>
    <n v="4.0999999999999996"/>
    <x v="55"/>
    <n v="1844.9999999999998"/>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5"/>
    <x v="1"/>
    <s v="HomeTheater,TV&amp;Video"/>
    <s v="Televisions"/>
    <s v="StandardTelevisions"/>
    <n v="7999"/>
    <x v="2"/>
    <n v="14990"/>
    <n v="0.47"/>
    <x v="0"/>
    <x v="1"/>
    <n v="4.3"/>
    <x v="56"/>
    <n v="1965.1"/>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6"/>
    <x v="1"/>
    <s v="HomeTheater,TV&amp;Video"/>
    <s v="Accessories"/>
    <s v="TVMounts,Stands&amp;Turntables"/>
    <n v="1599"/>
    <x v="2"/>
    <n v="2999"/>
    <n v="0.47"/>
    <x v="0"/>
    <x v="1"/>
    <n v="4.2"/>
    <x v="57"/>
    <n v="11453.4"/>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x v="0"/>
    <s v="Accessories&amp;Peripherals"/>
    <s v="Cables&amp;Accessories"/>
    <s v="Cables"/>
    <n v="219"/>
    <x v="0"/>
    <n v="700"/>
    <n v="0.69"/>
    <x v="0"/>
    <x v="0"/>
    <n v="4.3"/>
    <x v="58"/>
    <n v="86227.9"/>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x v="0"/>
    <s v="Accessories&amp;Peripherals"/>
    <s v="Cables&amp;Accessories"/>
    <s v="Cables"/>
    <n v="349"/>
    <x v="0"/>
    <n v="899"/>
    <n v="0.61"/>
    <x v="0"/>
    <x v="0"/>
    <n v="4.5"/>
    <x v="59"/>
    <n v="670.5"/>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x v="0"/>
    <s v="Accessories&amp;Peripherals"/>
    <s v="Cables&amp;Accessories"/>
    <s v="Cables"/>
    <n v="349"/>
    <x v="0"/>
    <n v="599"/>
    <n v="0.42"/>
    <x v="0"/>
    <x v="1"/>
    <n v="4.0999999999999996"/>
    <x v="60"/>
    <n v="860.99999999999989"/>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3"/>
    <x v="1"/>
    <s v="HomeTheater,TV&amp;Video"/>
    <s v="Televisions"/>
    <s v="SmartTelevisions"/>
    <n v="26999"/>
    <x v="2"/>
    <n v="42999"/>
    <n v="0.37"/>
    <x v="0"/>
    <x v="1"/>
    <n v="4.2"/>
    <x v="54"/>
    <n v="189999.6"/>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x v="0"/>
    <s v="Accessories&amp;Peripherals"/>
    <s v="Cables&amp;Accessories"/>
    <s v="Cables"/>
    <n v="115"/>
    <x v="1"/>
    <n v="499"/>
    <n v="0.77"/>
    <x v="0"/>
    <x v="0"/>
    <n v="4"/>
    <x v="61"/>
    <n v="30928"/>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x v="0"/>
    <s v="Accessories&amp;Peripherals"/>
    <s v="Cables&amp;Accessories"/>
    <s v="Cables"/>
    <n v="399"/>
    <x v="0"/>
    <n v="999"/>
    <n v="0.6"/>
    <x v="0"/>
    <x v="0"/>
    <n v="4.0999999999999996"/>
    <x v="62"/>
    <n v="7297.999999999999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x v="0"/>
    <s v="Accessories&amp;Peripherals"/>
    <s v="Cables&amp;Accessories"/>
    <s v="Cables"/>
    <n v="199"/>
    <x v="1"/>
    <n v="499"/>
    <n v="0.6"/>
    <x v="0"/>
    <x v="0"/>
    <n v="4.0999999999999996"/>
    <x v="63"/>
    <n v="2468.1999999999998"/>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x v="0"/>
    <s v="Accessories&amp;Peripherals"/>
    <s v="Cables&amp;Accessories"/>
    <s v="Cables"/>
    <n v="179"/>
    <x v="1"/>
    <n v="399"/>
    <n v="0.55000000000000004"/>
    <x v="0"/>
    <x v="0"/>
    <n v="4"/>
    <x v="64"/>
    <n v="5692"/>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3"/>
    <x v="1"/>
    <s v="HomeTheater,TV&amp;Video"/>
    <s v="Televisions"/>
    <s v="SmartTelevisions"/>
    <n v="10901"/>
    <x v="2"/>
    <n v="30990"/>
    <n v="0.65"/>
    <x v="0"/>
    <x v="0"/>
    <n v="4.0999999999999996"/>
    <x v="65"/>
    <n v="1631.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x v="0"/>
    <s v="Accessories&amp;Peripherals"/>
    <s v="Cables&amp;Accessories"/>
    <s v="Cables"/>
    <n v="209"/>
    <x v="0"/>
    <n v="499"/>
    <n v="0.57999999999999996"/>
    <x v="0"/>
    <x v="0"/>
    <n v="3.9"/>
    <x v="66"/>
    <n v="2090.4"/>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4"/>
    <x v="1"/>
    <s v="HomeTheater,TV&amp;Video"/>
    <s v="Accessories"/>
    <s v="RemoteControls"/>
    <n v="1434"/>
    <x v="2"/>
    <n v="3999"/>
    <n v="0.64"/>
    <x v="0"/>
    <x v="0"/>
    <n v="4"/>
    <x v="67"/>
    <n v="128"/>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x v="0"/>
    <s v="Accessories&amp;Peripherals"/>
    <s v="Cables&amp;Accessories"/>
    <s v="Cables"/>
    <n v="399"/>
    <x v="0"/>
    <n v="1099"/>
    <n v="0.64"/>
    <x v="0"/>
    <x v="0"/>
    <n v="4.2"/>
    <x v="0"/>
    <n v="101929.8"/>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x v="0"/>
    <s v="Accessories&amp;Peripherals"/>
    <s v="Cables&amp;Accessories"/>
    <s v="Cables"/>
    <n v="139"/>
    <x v="1"/>
    <n v="249"/>
    <n v="0.44"/>
    <x v="0"/>
    <x v="1"/>
    <n v="4"/>
    <x v="20"/>
    <n v="37512"/>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3"/>
    <x v="1"/>
    <s v="HomeTheater,TV&amp;Video"/>
    <s v="Televisions"/>
    <s v="SmartTelevisions"/>
    <n v="7299"/>
    <x v="2"/>
    <n v="19125"/>
    <n v="0.62"/>
    <x v="0"/>
    <x v="0"/>
    <n v="3.4"/>
    <x v="68"/>
    <n v="3066.7999999999997"/>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x v="0"/>
    <s v="Accessories&amp;Peripherals"/>
    <s v="Cables&amp;Accessories"/>
    <s v="Cables"/>
    <n v="299"/>
    <x v="0"/>
    <n v="799"/>
    <n v="0.63"/>
    <x v="0"/>
    <x v="0"/>
    <n v="4.4000000000000004"/>
    <x v="69"/>
    <n v="126680.4000000000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x v="0"/>
    <x v="0"/>
    <s v="Accessories&amp;Peripherals"/>
    <s v="Cables&amp;Accessories"/>
    <s v="Cables"/>
    <n v="325"/>
    <x v="0"/>
    <n v="1299"/>
    <n v="0.75"/>
    <x v="0"/>
    <x v="0"/>
    <n v="4.2"/>
    <x v="70"/>
    <n v="44419.200000000004"/>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3"/>
    <x v="1"/>
    <s v="HomeTheater,TV&amp;Video"/>
    <s v="Televisions"/>
    <s v="SmartTelevisions"/>
    <n v="29999"/>
    <x v="2"/>
    <n v="39999"/>
    <n v="0.25"/>
    <x v="0"/>
    <x v="1"/>
    <n v="4.2"/>
    <x v="34"/>
    <n v="30651.600000000002"/>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3"/>
    <x v="1"/>
    <s v="HomeTheater,TV&amp;Video"/>
    <s v="Televisions"/>
    <s v="SmartTelevisions"/>
    <n v="27999"/>
    <x v="2"/>
    <n v="40990"/>
    <n v="0.32"/>
    <x v="0"/>
    <x v="1"/>
    <n v="4.3"/>
    <x v="21"/>
    <n v="20222.899999999998"/>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3"/>
    <x v="1"/>
    <s v="HomeTheater,TV&amp;Video"/>
    <s v="Televisions"/>
    <s v="SmartTelevisions"/>
    <n v="30990"/>
    <x v="2"/>
    <n v="52900"/>
    <n v="0.41"/>
    <x v="0"/>
    <x v="1"/>
    <n v="4.3"/>
    <x v="51"/>
    <n v="30568.699999999997"/>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x v="0"/>
    <s v="Accessories&amp;Peripherals"/>
    <s v="Cables&amp;Accessories"/>
    <s v="Cables"/>
    <n v="199"/>
    <x v="1"/>
    <n v="999"/>
    <n v="0.8"/>
    <x v="0"/>
    <x v="0"/>
    <n v="4.5"/>
    <x v="71"/>
    <n v="571.5"/>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x v="0"/>
    <s v="Accessories&amp;Peripherals"/>
    <s v="Cables&amp;Accessories"/>
    <s v="Cables"/>
    <n v="649"/>
    <x v="2"/>
    <n v="1999"/>
    <n v="0.68"/>
    <x v="0"/>
    <x v="0"/>
    <n v="4.2"/>
    <x v="0"/>
    <n v="10192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1"/>
    <x v="0"/>
    <s v="NetworkingDevices"/>
    <s v="NetworkAdapters"/>
    <s v="WirelessUSBAdapters"/>
    <n v="269"/>
    <x v="0"/>
    <n v="800"/>
    <n v="0.66"/>
    <x v="0"/>
    <x v="0"/>
    <n v="3.6"/>
    <x v="72"/>
    <n v="36482.400000000001"/>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3"/>
    <x v="1"/>
    <s v="HomeTheater,TV&amp;Video"/>
    <s v="Televisions"/>
    <s v="SmartTelevisions"/>
    <n v="24999"/>
    <x v="2"/>
    <n v="31999"/>
    <n v="0.22"/>
    <x v="0"/>
    <x v="1"/>
    <n v="4.2"/>
    <x v="23"/>
    <n v="146575.80000000002"/>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x v="0"/>
    <s v="Accessories&amp;Peripherals"/>
    <s v="Cables&amp;Accessories"/>
    <s v="Cables"/>
    <n v="299"/>
    <x v="0"/>
    <n v="699"/>
    <n v="0.56999999999999995"/>
    <x v="0"/>
    <x v="0"/>
    <n v="4.2"/>
    <x v="3"/>
    <n v="396324.600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x v="0"/>
    <s v="Accessories&amp;Peripherals"/>
    <s v="Cables&amp;Accessories"/>
    <s v="Cables"/>
    <n v="199"/>
    <x v="1"/>
    <n v="999"/>
    <n v="0.8"/>
    <x v="0"/>
    <x v="0"/>
    <n v="4.0999999999999996"/>
    <x v="73"/>
    <n v="1742.4999999999998"/>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x v="3"/>
    <x v="1"/>
    <s v="HomeTheater,TV&amp;Video"/>
    <s v="Televisions"/>
    <s v="SmartTelevisions"/>
    <n v="18990"/>
    <x v="2"/>
    <n v="40990"/>
    <n v="0.54"/>
    <x v="0"/>
    <x v="0"/>
    <n v="4.2"/>
    <x v="74"/>
    <n v="27967.800000000003"/>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1"/>
    <x v="0"/>
    <s v="NetworkingDevices"/>
    <s v="NetworkAdapters"/>
    <s v="WirelessUSBAdapters"/>
    <n v="290"/>
    <x v="0"/>
    <n v="349"/>
    <n v="0.17"/>
    <x v="0"/>
    <x v="1"/>
    <n v="3.7"/>
    <x v="75"/>
    <n v="7314.900000000000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4"/>
    <x v="1"/>
    <s v="HomeTheater,TV&amp;Video"/>
    <s v="Accessories"/>
    <s v="RemoteControls"/>
    <n v="249"/>
    <x v="0"/>
    <n v="799"/>
    <n v="0.69"/>
    <x v="0"/>
    <x v="0"/>
    <n v="3.8"/>
    <x v="76"/>
    <n v="4100.2"/>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x v="0"/>
    <s v="Accessories&amp;Peripherals"/>
    <s v="Cables&amp;Accessories"/>
    <s v="Cables"/>
    <n v="345"/>
    <x v="0"/>
    <n v="999"/>
    <n v="0.65"/>
    <x v="0"/>
    <x v="0"/>
    <n v="3.7"/>
    <x v="77"/>
    <n v="4058.9"/>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x v="1"/>
    <x v="0"/>
    <s v="NetworkingDevices"/>
    <s v="NetworkAdapters"/>
    <s v="WirelessUSBAdapters"/>
    <n v="1099"/>
    <x v="2"/>
    <n v="1899"/>
    <n v="0.42"/>
    <x v="0"/>
    <x v="1"/>
    <n v="4.5"/>
    <x v="78"/>
    <n v="10089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x v="0"/>
    <s v="Accessories&amp;Peripherals"/>
    <s v="Cables&amp;Accessories"/>
    <s v="Cables"/>
    <n v="719"/>
    <x v="2"/>
    <n v="1499"/>
    <n v="0.52"/>
    <x v="0"/>
    <x v="0"/>
    <n v="4.0999999999999996"/>
    <x v="79"/>
    <n v="428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4"/>
    <x v="1"/>
    <s v="HomeTheater,TV&amp;Video"/>
    <s v="Accessories"/>
    <s v="RemoteControls"/>
    <n v="349"/>
    <x v="0"/>
    <n v="1499"/>
    <n v="0.77"/>
    <x v="0"/>
    <x v="0"/>
    <n v="4.3"/>
    <x v="80"/>
    <n v="17823.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x v="0"/>
    <s v="Accessories&amp;Peripherals"/>
    <s v="Cables&amp;Accessories"/>
    <s v="Cables"/>
    <n v="849"/>
    <x v="2"/>
    <n v="1809"/>
    <n v="0.53"/>
    <x v="0"/>
    <x v="0"/>
    <n v="4.3"/>
    <x v="81"/>
    <n v="28152.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4"/>
    <x v="1"/>
    <s v="HomeTheater,TV&amp;Video"/>
    <s v="Accessories"/>
    <s v="RemoteControls"/>
    <n v="299"/>
    <x v="0"/>
    <n v="899"/>
    <n v="0.67"/>
    <x v="0"/>
    <x v="0"/>
    <n v="4"/>
    <x v="82"/>
    <n v="635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3"/>
    <x v="1"/>
    <s v="HomeTheater,TV&amp;Video"/>
    <s v="Televisions"/>
    <s v="SmartTelevisions"/>
    <n v="21999"/>
    <x v="2"/>
    <n v="29999"/>
    <n v="0.27"/>
    <x v="0"/>
    <x v="1"/>
    <n v="4.2"/>
    <x v="14"/>
    <n v="137928"/>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x v="0"/>
    <x v="0"/>
    <s v="Accessories&amp;Peripherals"/>
    <s v="Cables&amp;Accessories"/>
    <s v="Cables"/>
    <n v="349"/>
    <x v="0"/>
    <n v="999"/>
    <n v="0.65"/>
    <x v="0"/>
    <x v="0"/>
    <n v="4.2"/>
    <x v="83"/>
    <n v="55104"/>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x v="0"/>
    <s v="Accessories&amp;Peripherals"/>
    <s v="Cables&amp;Accessories"/>
    <s v="Cables"/>
    <n v="399"/>
    <x v="0"/>
    <n v="999"/>
    <n v="0.6"/>
    <x v="0"/>
    <x v="0"/>
    <n v="4.3"/>
    <x v="84"/>
    <n v="12065.8"/>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x v="0"/>
    <s v="Accessories&amp;Peripherals"/>
    <s v="Cables&amp;Accessories"/>
    <s v="Cables"/>
    <n v="449"/>
    <x v="0"/>
    <n v="1299"/>
    <n v="0.65"/>
    <x v="0"/>
    <x v="0"/>
    <n v="4.2"/>
    <x v="0"/>
    <n v="101929.8"/>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x v="0"/>
    <s v="Accessories&amp;Peripherals"/>
    <s v="Cables&amp;Accessories"/>
    <s v="Cables"/>
    <n v="299"/>
    <x v="0"/>
    <n v="999"/>
    <n v="0.7"/>
    <x v="0"/>
    <x v="0"/>
    <n v="4.3"/>
    <x v="85"/>
    <n v="3293.7999999999997"/>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3"/>
    <x v="1"/>
    <s v="HomeTheater,TV&amp;Video"/>
    <s v="Televisions"/>
    <s v="SmartTelevisions"/>
    <n v="37999"/>
    <x v="2"/>
    <n v="65000"/>
    <n v="0.42"/>
    <x v="0"/>
    <x v="1"/>
    <n v="4.3"/>
    <x v="86"/>
    <n v="15424.099999999999"/>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x v="0"/>
    <s v="Accessories&amp;Peripherals"/>
    <s v="Cables&amp;Accessories"/>
    <s v="Cables"/>
    <n v="99"/>
    <x v="1"/>
    <n v="800"/>
    <n v="0.88"/>
    <x v="0"/>
    <x v="0"/>
    <n v="3.9"/>
    <x v="5"/>
    <n v="96996.9"/>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5"/>
    <x v="1"/>
    <s v="HomeTheater,TV&amp;Video"/>
    <s v="Televisions"/>
    <s v="StandardTelevisions"/>
    <n v="7390"/>
    <x v="2"/>
    <n v="20000"/>
    <n v="0.63"/>
    <x v="0"/>
    <x v="0"/>
    <n v="4.0999999999999996"/>
    <x v="87"/>
    <n v="10582.099999999999"/>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x v="0"/>
    <s v="Accessories&amp;Peripherals"/>
    <s v="Cables&amp;Accessories"/>
    <s v="Cables"/>
    <n v="273.10000000000002"/>
    <x v="0"/>
    <n v="999"/>
    <n v="0.73"/>
    <x v="0"/>
    <x v="0"/>
    <n v="4.3"/>
    <x v="26"/>
    <n v="89655"/>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3"/>
    <x v="1"/>
    <s v="HomeTheater,TV&amp;Video"/>
    <s v="Televisions"/>
    <s v="SmartTelevisions"/>
    <n v="15990"/>
    <x v="2"/>
    <n v="23990"/>
    <n v="0.33"/>
    <x v="0"/>
    <x v="1"/>
    <n v="4.3"/>
    <x v="88"/>
    <n v="4450.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x v="0"/>
    <s v="Accessories&amp;Peripherals"/>
    <s v="Cables&amp;Accessories"/>
    <s v="Cables"/>
    <n v="399"/>
    <x v="0"/>
    <n v="999"/>
    <n v="0.6"/>
    <x v="0"/>
    <x v="0"/>
    <n v="4.0999999999999996"/>
    <x v="62"/>
    <n v="7297.9999999999991"/>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4"/>
    <x v="1"/>
    <s v="HomeTheater,TV&amp;Video"/>
    <s v="Accessories"/>
    <s v="RemoteControls"/>
    <n v="399"/>
    <x v="0"/>
    <n v="1999"/>
    <n v="0.8"/>
    <x v="0"/>
    <x v="0"/>
    <n v="4.5"/>
    <x v="89"/>
    <n v="2272.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x v="0"/>
    <s v="Accessories&amp;Peripherals"/>
    <s v="Cables&amp;Accessories"/>
    <s v="Cables"/>
    <n v="210"/>
    <x v="0"/>
    <n v="399"/>
    <n v="0.47"/>
    <x v="0"/>
    <x v="1"/>
    <n v="4.0999999999999996"/>
    <x v="90"/>
    <n v="7039.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4"/>
    <x v="1"/>
    <s v="HomeTheater,TV&amp;Video"/>
    <s v="Accessories"/>
    <s v="RemoteControls"/>
    <n v="1299"/>
    <x v="2"/>
    <n v="1999"/>
    <n v="0.35"/>
    <x v="0"/>
    <x v="1"/>
    <n v="3.6"/>
    <x v="91"/>
    <n v="2124"/>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x v="0"/>
    <s v="Accessories&amp;Peripherals"/>
    <s v="Cables&amp;Accessories"/>
    <s v="Cables"/>
    <n v="347"/>
    <x v="0"/>
    <n v="999"/>
    <n v="0.65"/>
    <x v="0"/>
    <x v="0"/>
    <n v="3.5"/>
    <x v="92"/>
    <n v="3923.5"/>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x v="0"/>
    <s v="Accessories&amp;Peripherals"/>
    <s v="Cables&amp;Accessories"/>
    <s v="Cables"/>
    <n v="149"/>
    <x v="1"/>
    <n v="999"/>
    <n v="0.85"/>
    <x v="0"/>
    <x v="0"/>
    <n v="4"/>
    <x v="52"/>
    <n v="52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x v="0"/>
    <s v="Accessories&amp;Peripherals"/>
    <s v="Cables&amp;Accessories"/>
    <s v="Cables"/>
    <n v="228"/>
    <x v="0"/>
    <n v="899"/>
    <n v="0.75"/>
    <x v="0"/>
    <x v="0"/>
    <n v="3.8"/>
    <x v="93"/>
    <n v="501.59999999999997"/>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x v="0"/>
    <s v="Accessories&amp;Peripherals"/>
    <s v="Cables&amp;Accessories"/>
    <s v="Cables"/>
    <n v="1599"/>
    <x v="2"/>
    <n v="1999"/>
    <n v="0.2"/>
    <x v="0"/>
    <x v="1"/>
    <n v="4.4000000000000004"/>
    <x v="94"/>
    <n v="8584.4000000000015"/>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4"/>
    <x v="1"/>
    <s v="HomeTheater,TV&amp;Video"/>
    <s v="Accessories"/>
    <s v="RemoteControls"/>
    <n v="1499"/>
    <x v="2"/>
    <n v="3999"/>
    <n v="0.63"/>
    <x v="0"/>
    <x v="0"/>
    <n v="3.7"/>
    <x v="95"/>
    <n v="136.9"/>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x v="3"/>
    <x v="1"/>
    <s v="HomeTheater,TV&amp;Video"/>
    <s v="Televisions"/>
    <s v="SmartTelevisions"/>
    <n v="8499"/>
    <x v="2"/>
    <n v="15999"/>
    <n v="0.47"/>
    <x v="0"/>
    <x v="1"/>
    <n v="4.3"/>
    <x v="96"/>
    <n v="2545.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x v="3"/>
    <x v="1"/>
    <s v="HomeTheater,TV&amp;Video"/>
    <s v="Televisions"/>
    <s v="SmartTelevisions"/>
    <n v="20990"/>
    <x v="2"/>
    <n v="44990"/>
    <n v="0.53"/>
    <x v="0"/>
    <x v="0"/>
    <n v="4.0999999999999996"/>
    <x v="97"/>
    <n v="5161.8999999999996"/>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3"/>
    <x v="1"/>
    <s v="HomeTheater,TV&amp;Video"/>
    <s v="Televisions"/>
    <s v="SmartTelevisions"/>
    <n v="32999"/>
    <x v="2"/>
    <n v="44999"/>
    <n v="0.27"/>
    <x v="0"/>
    <x v="1"/>
    <n v="4.2"/>
    <x v="54"/>
    <n v="189999.6"/>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2"/>
    <x v="1"/>
    <s v="HomeTheater,TV&amp;Video"/>
    <s v="Accessories"/>
    <s v="Cables"/>
    <n v="799"/>
    <x v="2"/>
    <n v="1700"/>
    <n v="0.53"/>
    <x v="0"/>
    <x v="0"/>
    <n v="4.0999999999999996"/>
    <x v="98"/>
    <n v="117415.79999999999"/>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2"/>
    <x v="1"/>
    <s v="HomeTheater,TV&amp;Video"/>
    <s v="Accessories"/>
    <s v="Cables"/>
    <n v="229"/>
    <x v="0"/>
    <n v="595"/>
    <n v="0.62"/>
    <x v="0"/>
    <x v="0"/>
    <n v="4.3"/>
    <x v="99"/>
    <n v="55190.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3"/>
    <x v="1"/>
    <s v="HomeTheater,TV&amp;Video"/>
    <s v="Televisions"/>
    <s v="SmartTelevisions"/>
    <n v="9999"/>
    <x v="2"/>
    <n v="27990"/>
    <n v="0.64"/>
    <x v="0"/>
    <x v="0"/>
    <n v="4.2"/>
    <x v="100"/>
    <n v="5329.8"/>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4"/>
    <x v="1"/>
    <s v="HomeTheater,TV&amp;Video"/>
    <s v="Accessories"/>
    <s v="RemoteControls"/>
    <n v="349"/>
    <x v="0"/>
    <n v="599"/>
    <n v="0.42"/>
    <x v="0"/>
    <x v="1"/>
    <n v="4.2"/>
    <x v="101"/>
    <n v="1192.8"/>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7"/>
    <x v="1"/>
    <s v="HomeTheater,TV&amp;Video"/>
    <s v="Accessories"/>
    <s v="Cables"/>
    <n v="489"/>
    <x v="0"/>
    <n v="1200"/>
    <n v="0.59"/>
    <x v="0"/>
    <x v="0"/>
    <n v="4.4000000000000004"/>
    <x v="102"/>
    <n v="305967.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3"/>
    <x v="1"/>
    <s v="HomeTheater,TV&amp;Video"/>
    <s v="Televisions"/>
    <s v="SmartTelevisions"/>
    <n v="23999"/>
    <x v="2"/>
    <n v="34990"/>
    <n v="0.31"/>
    <x v="0"/>
    <x v="1"/>
    <n v="4.3"/>
    <x v="21"/>
    <n v="20222.899999999998"/>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x v="0"/>
    <s v="Accessories&amp;Peripherals"/>
    <s v="Cables&amp;Accessories"/>
    <s v="Cables"/>
    <n v="399"/>
    <x v="0"/>
    <n v="999"/>
    <n v="0.6"/>
    <x v="0"/>
    <x v="0"/>
    <n v="4.3"/>
    <x v="84"/>
    <n v="12065.8"/>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8"/>
    <x v="1"/>
    <s v="HomeAudio"/>
    <s v="Accessories"/>
    <s v="SpeakerAccessories"/>
    <n v="349"/>
    <x v="0"/>
    <n v="1299"/>
    <n v="0.73"/>
    <x v="0"/>
    <x v="0"/>
    <n v="4"/>
    <x v="103"/>
    <n v="13180"/>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x v="0"/>
    <s v="Accessories&amp;Peripherals"/>
    <s v="Cables&amp;Accessories"/>
    <s v="Cables"/>
    <n v="179"/>
    <x v="1"/>
    <n v="299"/>
    <n v="0.4"/>
    <x v="0"/>
    <x v="1"/>
    <n v="3.9"/>
    <x v="104"/>
    <n v="315.89999999999998"/>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x v="0"/>
    <s v="Accessories&amp;Peripherals"/>
    <s v="Cables&amp;Accessories"/>
    <s v="Cables"/>
    <n v="689"/>
    <x v="2"/>
    <n v="1500"/>
    <n v="0.54"/>
    <x v="0"/>
    <x v="0"/>
    <n v="4.2"/>
    <x v="105"/>
    <n v="177664.2"/>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3"/>
    <x v="1"/>
    <s v="HomeTheater,TV&amp;Video"/>
    <s v="Televisions"/>
    <s v="SmartTelevisions"/>
    <n v="30990"/>
    <x v="2"/>
    <n v="49990"/>
    <n v="0.38"/>
    <x v="0"/>
    <x v="1"/>
    <n v="4.3"/>
    <x v="106"/>
    <n v="5916.8"/>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x v="0"/>
    <s v="Accessories&amp;Peripherals"/>
    <s v="Cables&amp;Accessories"/>
    <s v="Cables"/>
    <n v="249"/>
    <x v="0"/>
    <n v="931"/>
    <n v="0.73"/>
    <x v="0"/>
    <x v="0"/>
    <n v="3.9"/>
    <x v="31"/>
    <n v="4192.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x v="2"/>
    <x v="1"/>
    <s v="HomeTheater,TV&amp;Video"/>
    <s v="Accessories"/>
    <s v="Cables"/>
    <n v="999"/>
    <x v="2"/>
    <n v="2399"/>
    <n v="0.57999999999999996"/>
    <x v="0"/>
    <x v="0"/>
    <n v="4.5999999999999996"/>
    <x v="107"/>
    <n v="16854.399999999998"/>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4"/>
    <x v="1"/>
    <s v="HomeTheater,TV&amp;Video"/>
    <s v="Accessories"/>
    <s v="RemoteControls"/>
    <n v="399"/>
    <x v="0"/>
    <n v="399"/>
    <n v="0"/>
    <x v="0"/>
    <x v="1"/>
    <n v="3.9"/>
    <x v="94"/>
    <n v="7608.9"/>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x v="0"/>
    <x v="0"/>
    <s v="Accessories&amp;Peripherals"/>
    <s v="Cables&amp;Accessories"/>
    <s v="Cables"/>
    <n v="349"/>
    <x v="0"/>
    <n v="699"/>
    <n v="0.5"/>
    <x v="0"/>
    <x v="0"/>
    <n v="4.3"/>
    <x v="26"/>
    <n v="89655"/>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x v="0"/>
    <s v="Accessories&amp;Peripherals"/>
    <s v="Cables&amp;Accessories"/>
    <s v="Cables"/>
    <n v="399"/>
    <x v="0"/>
    <n v="1099"/>
    <n v="0.64"/>
    <x v="0"/>
    <x v="0"/>
    <n v="4.0999999999999996"/>
    <x v="108"/>
    <n v="11008.49999999999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1"/>
    <x v="0"/>
    <s v="NetworkingDevices"/>
    <s v="NetworkAdapters"/>
    <s v="WirelessUSBAdapters"/>
    <n v="1699"/>
    <x v="2"/>
    <n v="2999"/>
    <n v="0.43"/>
    <x v="0"/>
    <x v="1"/>
    <n v="4.4000000000000004"/>
    <x v="43"/>
    <n v="109032.00000000001"/>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4"/>
    <x v="1"/>
    <s v="HomeTheater,TV&amp;Video"/>
    <s v="Accessories"/>
    <s v="RemoteControls"/>
    <n v="655"/>
    <x v="2"/>
    <n v="1099"/>
    <n v="0.4"/>
    <x v="0"/>
    <x v="1"/>
    <n v="3.2"/>
    <x v="109"/>
    <n v="912"/>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1"/>
    <x v="0"/>
    <s v="NetworkingDevices"/>
    <s v="NetworkAdapters"/>
    <s v="WirelessUSBAdapters"/>
    <n v="749"/>
    <x v="2"/>
    <n v="1339"/>
    <n v="0.44"/>
    <x v="0"/>
    <x v="1"/>
    <n v="4.2"/>
    <x v="110"/>
    <n v="754706.4"/>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3"/>
    <x v="1"/>
    <s v="HomeTheater,TV&amp;Video"/>
    <s v="Televisions"/>
    <s v="SmartTelevisions"/>
    <n v="9999"/>
    <x v="2"/>
    <n v="12999"/>
    <n v="0.23"/>
    <x v="0"/>
    <x v="1"/>
    <n v="4.2"/>
    <x v="111"/>
    <n v="25569.600000000002"/>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4"/>
    <x v="1"/>
    <s v="HomeTheater,TV&amp;Video"/>
    <s v="Accessories"/>
    <s v="RemoteControls"/>
    <n v="195"/>
    <x v="1"/>
    <n v="499"/>
    <n v="0.61"/>
    <x v="0"/>
    <x v="0"/>
    <n v="3.7"/>
    <x v="112"/>
    <n v="5117.1000000000004"/>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x v="0"/>
    <x v="0"/>
    <s v="Accessories&amp;Peripherals"/>
    <s v="Cables&amp;Accessories"/>
    <s v="Cables"/>
    <n v="999"/>
    <x v="2"/>
    <n v="2100"/>
    <n v="0.52"/>
    <x v="0"/>
    <x v="0"/>
    <n v="4.5"/>
    <x v="113"/>
    <n v="24714"/>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x v="0"/>
    <s v="Accessories&amp;Peripherals"/>
    <s v="Cables&amp;Accessories"/>
    <s v="Cables"/>
    <n v="499"/>
    <x v="0"/>
    <n v="899"/>
    <n v="0.44"/>
    <x v="0"/>
    <x v="1"/>
    <n v="4.2"/>
    <x v="114"/>
    <n v="3859.8"/>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9"/>
    <x v="1"/>
    <s v="HomeTheater,TV&amp;Video"/>
    <s v="Accessories"/>
    <s v="Cables"/>
    <n v="416"/>
    <x v="0"/>
    <n v="599"/>
    <n v="0.31"/>
    <x v="0"/>
    <x v="1"/>
    <n v="4.2"/>
    <x v="115"/>
    <n v="126096.6"/>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x v="0"/>
    <s v="Accessories&amp;Peripherals"/>
    <s v="Cables&amp;Accessories"/>
    <s v="Cables"/>
    <n v="368"/>
    <x v="0"/>
    <n v="699"/>
    <n v="0.47"/>
    <x v="0"/>
    <x v="1"/>
    <n v="4.2"/>
    <x v="116"/>
    <n v="1625.4"/>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3"/>
    <x v="1"/>
    <s v="HomeTheater,TV&amp;Video"/>
    <s v="Televisions"/>
    <s v="SmartTelevisions"/>
    <n v="29990"/>
    <x v="2"/>
    <n v="65000"/>
    <n v="0.54"/>
    <x v="0"/>
    <x v="0"/>
    <n v="4.0999999999999996"/>
    <x v="117"/>
    <n v="865.0999999999999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x v="0"/>
    <s v="Accessories&amp;Peripherals"/>
    <s v="Cables&amp;Accessories"/>
    <s v="Cables"/>
    <n v="339"/>
    <x v="0"/>
    <n v="1099"/>
    <n v="0.69"/>
    <x v="0"/>
    <x v="0"/>
    <n v="4.3"/>
    <x v="29"/>
    <n v="4188.2"/>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3"/>
    <x v="1"/>
    <s v="HomeTheater,TV&amp;Video"/>
    <s v="Televisions"/>
    <s v="SmartTelevisions"/>
    <n v="15490"/>
    <x v="2"/>
    <n v="20900"/>
    <n v="0.26"/>
    <x v="0"/>
    <x v="1"/>
    <n v="4.3"/>
    <x v="19"/>
    <n v="70085.7"/>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x v="0"/>
    <s v="Accessories&amp;Peripherals"/>
    <s v="Cables&amp;Accessories"/>
    <s v="Cables"/>
    <n v="499"/>
    <x v="0"/>
    <n v="1299"/>
    <n v="0.62"/>
    <x v="0"/>
    <x v="0"/>
    <n v="4.3"/>
    <x v="7"/>
    <n v="130767.29999999999"/>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1"/>
    <x v="0"/>
    <s v="NetworkingDevices"/>
    <s v="NetworkAdapters"/>
    <s v="WirelessUSBAdapters"/>
    <n v="249"/>
    <x v="0"/>
    <n v="399"/>
    <n v="0.38"/>
    <x v="0"/>
    <x v="1"/>
    <n v="3.4"/>
    <x v="118"/>
    <n v="15782.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4"/>
    <x v="1"/>
    <s v="HomeTheater,TV&amp;Video"/>
    <s v="Accessories"/>
    <s v="RemoteControls"/>
    <n v="399"/>
    <x v="0"/>
    <n v="799"/>
    <n v="0.5"/>
    <x v="0"/>
    <x v="0"/>
    <n v="4.3"/>
    <x v="119"/>
    <n v="51.599999999999994"/>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x v="0"/>
    <s v="Accessories&amp;Peripherals"/>
    <s v="Cables&amp;Accessories"/>
    <s v="Cables"/>
    <n v="1499"/>
    <x v="2"/>
    <n v="1999"/>
    <n v="0.25"/>
    <x v="0"/>
    <x v="1"/>
    <n v="4.4000000000000004"/>
    <x v="94"/>
    <n v="8584.4000000000015"/>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0"/>
    <x v="1"/>
    <s v="HomeTheater,TV&amp;Video"/>
    <s v="Projectors"/>
    <m/>
    <n v="9490"/>
    <x v="2"/>
    <n v="15990"/>
    <n v="0.41"/>
    <x v="0"/>
    <x v="1"/>
    <n v="3.9"/>
    <x v="120"/>
    <n v="40872"/>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2"/>
    <x v="1"/>
    <s v="HomeTheater,TV&amp;Video"/>
    <s v="Accessories"/>
    <s v="Cables"/>
    <n v="637"/>
    <x v="2"/>
    <n v="1499"/>
    <n v="0.57999999999999996"/>
    <x v="0"/>
    <x v="0"/>
    <n v="4.0999999999999996"/>
    <x v="121"/>
    <n v="98.39999999999999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4"/>
    <x v="1"/>
    <s v="HomeTheater,TV&amp;Video"/>
    <s v="Accessories"/>
    <s v="RemoteControls"/>
    <n v="399"/>
    <x v="0"/>
    <n v="899"/>
    <n v="0.56000000000000005"/>
    <x v="0"/>
    <x v="0"/>
    <n v="3.9"/>
    <x v="122"/>
    <n v="990.6"/>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9"/>
    <x v="1"/>
    <s v="HomeTheater,TV&amp;Video"/>
    <s v="Accessories"/>
    <s v="Cables"/>
    <n v="1089"/>
    <x v="2"/>
    <n v="1600"/>
    <n v="0.32"/>
    <x v="0"/>
    <x v="1"/>
    <n v="4"/>
    <x v="123"/>
    <n v="14260"/>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x v="0"/>
    <s v="Accessories&amp;Peripherals"/>
    <s v="Cables&amp;Accessories"/>
    <s v="Cables"/>
    <n v="339"/>
    <x v="0"/>
    <n v="999"/>
    <n v="0.66"/>
    <x v="0"/>
    <x v="0"/>
    <n v="4.3"/>
    <x v="124"/>
    <n v="26896.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x v="0"/>
    <s v="Accessories&amp;Peripherals"/>
    <s v="Cables&amp;Accessories"/>
    <s v="Cables"/>
    <n v="149"/>
    <x v="1"/>
    <n v="499"/>
    <n v="0.7"/>
    <x v="0"/>
    <x v="0"/>
    <n v="4"/>
    <x v="61"/>
    <n v="30928"/>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x v="0"/>
    <s v="Accessories&amp;Peripherals"/>
    <s v="Cables&amp;Accessories"/>
    <s v="Cables"/>
    <n v="149"/>
    <x v="1"/>
    <n v="399"/>
    <n v="0.63"/>
    <x v="0"/>
    <x v="0"/>
    <n v="3.9"/>
    <x v="125"/>
    <n v="222.29999999999998"/>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x v="0"/>
    <x v="0"/>
    <s v="Accessories&amp;Peripherals"/>
    <s v="Cables&amp;Accessories"/>
    <s v="Cables"/>
    <n v="599"/>
    <x v="2"/>
    <n v="849"/>
    <n v="0.28999999999999998"/>
    <x v="0"/>
    <x v="1"/>
    <n v="4.5"/>
    <x v="126"/>
    <n v="2596.5"/>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4"/>
    <x v="1"/>
    <s v="HomeTheater,TV&amp;Video"/>
    <s v="Accessories"/>
    <s v="RemoteControls"/>
    <n v="299"/>
    <x v="0"/>
    <n v="1199"/>
    <n v="0.75"/>
    <x v="0"/>
    <x v="0"/>
    <n v="3.9"/>
    <x v="127"/>
    <n v="465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x v="0"/>
    <s v="Accessories&amp;Peripherals"/>
    <s v="Cables&amp;Accessories"/>
    <s v="Cables"/>
    <n v="399"/>
    <x v="0"/>
    <n v="1299"/>
    <n v="0.69"/>
    <x v="0"/>
    <x v="0"/>
    <n v="4.2"/>
    <x v="83"/>
    <n v="55104"/>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4"/>
    <x v="1"/>
    <s v="HomeTheater,TV&amp;Video"/>
    <s v="Accessories"/>
    <s v="RemoteControls"/>
    <n v="339"/>
    <x v="0"/>
    <n v="1999"/>
    <n v="0.83"/>
    <x v="0"/>
    <x v="0"/>
    <n v="4"/>
    <x v="128"/>
    <n v="1372"/>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3"/>
    <x v="1"/>
    <s v="HomeTheater,TV&amp;Video"/>
    <s v="Televisions"/>
    <s v="SmartTelevisions"/>
    <n v="12499"/>
    <x v="2"/>
    <n v="22990"/>
    <n v="0.46"/>
    <x v="0"/>
    <x v="1"/>
    <n v="4.3"/>
    <x v="129"/>
    <n v="6927.2999999999993"/>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x v="0"/>
    <s v="Accessories&amp;Peripherals"/>
    <s v="Cables&amp;Accessories"/>
    <s v="Cables"/>
    <n v="249"/>
    <x v="0"/>
    <n v="399"/>
    <n v="0.38"/>
    <x v="0"/>
    <x v="1"/>
    <n v="4"/>
    <x v="130"/>
    <n v="26232"/>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1"/>
    <x v="0"/>
    <s v="NetworkingDevices"/>
    <s v="NetworkAdapters"/>
    <s v="WirelessUSBAdapters"/>
    <n v="1399"/>
    <x v="2"/>
    <n v="2499"/>
    <n v="0.44"/>
    <x v="0"/>
    <x v="1"/>
    <n v="4.4000000000000004"/>
    <x v="131"/>
    <n v="101943.6"/>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3"/>
    <x v="1"/>
    <s v="HomeTheater,TV&amp;Video"/>
    <s v="Televisions"/>
    <s v="SmartTelevisions"/>
    <n v="32999"/>
    <x v="2"/>
    <n v="47990"/>
    <n v="0.31"/>
    <x v="0"/>
    <x v="1"/>
    <n v="4.3"/>
    <x v="21"/>
    <n v="20222.899999999998"/>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x v="0"/>
    <s v="Accessories&amp;Peripherals"/>
    <s v="Cables&amp;Accessories"/>
    <s v="Cables"/>
    <n v="149"/>
    <x v="1"/>
    <n v="399"/>
    <n v="0.63"/>
    <x v="0"/>
    <x v="0"/>
    <n v="4"/>
    <x v="64"/>
    <n v="5692"/>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x v="0"/>
    <s v="Accessories&amp;Peripherals"/>
    <s v="Cables&amp;Accessories"/>
    <s v="Cables"/>
    <n v="325"/>
    <x v="0"/>
    <n v="999"/>
    <n v="0.67"/>
    <x v="0"/>
    <x v="0"/>
    <n v="4.3"/>
    <x v="132"/>
    <n v="11399.3"/>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x v="0"/>
    <s v="Accessories&amp;Peripherals"/>
    <s v="Cables&amp;Accessories"/>
    <s v="Cables"/>
    <n v="399"/>
    <x v="0"/>
    <n v="1999"/>
    <n v="0.8"/>
    <x v="0"/>
    <x v="0"/>
    <n v="5"/>
    <x v="133"/>
    <n v="2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1"/>
    <x v="0"/>
    <s v="NetworkingDevices"/>
    <s v="NetworkAdapters"/>
    <s v="WirelessUSBAdapters"/>
    <n v="199"/>
    <x v="1"/>
    <n v="499"/>
    <n v="0.6"/>
    <x v="0"/>
    <x v="0"/>
    <n v="3.7"/>
    <x v="134"/>
    <n v="2264.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x v="0"/>
    <s v="Accessories&amp;Peripherals"/>
    <s v="Cables&amp;Accessories"/>
    <s v="Cables"/>
    <n v="88"/>
    <x v="1"/>
    <n v="299"/>
    <n v="0.71"/>
    <x v="0"/>
    <x v="0"/>
    <n v="4"/>
    <x v="20"/>
    <n v="37512"/>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x v="0"/>
    <s v="Accessories&amp;Peripherals"/>
    <s v="Cables&amp;Accessories"/>
    <s v="Cables"/>
    <n v="399"/>
    <x v="0"/>
    <n v="1099"/>
    <n v="0.64"/>
    <x v="0"/>
    <x v="0"/>
    <n v="4.0999999999999996"/>
    <x v="108"/>
    <n v="11008.49999999999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x v="0"/>
    <s v="Accessories&amp;Peripherals"/>
    <s v="Cables&amp;Accessories"/>
    <s v="Cables"/>
    <n v="57.89"/>
    <x v="1"/>
    <n v="199"/>
    <n v="0.71"/>
    <x v="0"/>
    <x v="0"/>
    <n v="4"/>
    <x v="20"/>
    <n v="37512"/>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4"/>
    <x v="1"/>
    <s v="HomeTheater,TV&amp;Video"/>
    <s v="Accessories"/>
    <s v="RemoteControls"/>
    <n v="799"/>
    <x v="2"/>
    <n v="1999"/>
    <n v="0.6"/>
    <x v="0"/>
    <x v="0"/>
    <n v="3.3"/>
    <x v="33"/>
    <n v="1900.8"/>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4"/>
    <x v="1"/>
    <s v="HomeTheater,TV&amp;Video"/>
    <s v="Accessories"/>
    <s v="RemoteControls"/>
    <n v="205"/>
    <x v="0"/>
    <n v="499"/>
    <n v="0.59"/>
    <x v="0"/>
    <x v="0"/>
    <n v="3.8"/>
    <x v="135"/>
    <n v="1189.3999999999999"/>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x v="0"/>
    <s v="Accessories&amp;Peripherals"/>
    <s v="Cables&amp;Accessories"/>
    <s v="Cables"/>
    <n v="299"/>
    <x v="0"/>
    <n v="699"/>
    <n v="0.56999999999999995"/>
    <x v="0"/>
    <x v="0"/>
    <n v="4.0999999999999996"/>
    <x v="136"/>
    <n v="12123.699999999999"/>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x v="0"/>
    <s v="Accessories&amp;Peripherals"/>
    <s v="Cables&amp;Accessories"/>
    <s v="Cables"/>
    <n v="849"/>
    <x v="2"/>
    <n v="999"/>
    <n v="0.15"/>
    <x v="0"/>
    <x v="1"/>
    <n v="4.0999999999999996"/>
    <x v="137"/>
    <n v="27617.599999999999"/>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x v="0"/>
    <x v="0"/>
    <s v="Accessories&amp;Peripherals"/>
    <s v="Cables&amp;Accessories"/>
    <s v="Cables"/>
    <n v="949"/>
    <x v="2"/>
    <n v="1999"/>
    <n v="0.53"/>
    <x v="0"/>
    <x v="0"/>
    <n v="4.4000000000000004"/>
    <x v="32"/>
    <n v="59628.800000000003"/>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x v="0"/>
    <s v="Accessories&amp;Peripherals"/>
    <s v="Cables&amp;Accessories"/>
    <s v="Cables"/>
    <n v="499"/>
    <x v="0"/>
    <n v="1200"/>
    <n v="0.57999999999999996"/>
    <x v="0"/>
    <x v="0"/>
    <n v="4.3"/>
    <x v="138"/>
    <n v="23439.3"/>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x v="0"/>
    <s v="Accessories&amp;Peripherals"/>
    <s v="Cables&amp;Accessories"/>
    <s v="Cables"/>
    <n v="299"/>
    <x v="0"/>
    <n v="485"/>
    <n v="0.38"/>
    <x v="0"/>
    <x v="1"/>
    <n v="4.3"/>
    <x v="139"/>
    <n v="46917.299999999996"/>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x v="0"/>
    <s v="Accessories&amp;Peripherals"/>
    <s v="Cables&amp;Accessories"/>
    <s v="Cables"/>
    <n v="949"/>
    <x v="2"/>
    <n v="1999"/>
    <n v="0.53"/>
    <x v="0"/>
    <x v="0"/>
    <n v="4.4000000000000004"/>
    <x v="32"/>
    <n v="59628.800000000003"/>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x v="0"/>
    <s v="Accessories&amp;Peripherals"/>
    <s v="Cables&amp;Accessories"/>
    <s v="Cables"/>
    <n v="379"/>
    <x v="0"/>
    <n v="1099"/>
    <n v="0.66"/>
    <x v="0"/>
    <x v="0"/>
    <n v="4.3"/>
    <x v="84"/>
    <n v="12065.8"/>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3"/>
    <x v="1"/>
    <s v="HomeTheater,TV&amp;Video"/>
    <s v="Televisions"/>
    <s v="SmartTelevisions"/>
    <n v="8990"/>
    <x v="2"/>
    <n v="18990"/>
    <n v="0.53"/>
    <x v="0"/>
    <x v="0"/>
    <n v="3.9"/>
    <x v="140"/>
    <n v="1365"/>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9"/>
    <x v="1"/>
    <s v="HomeTheater,TV&amp;Video"/>
    <s v="Accessories"/>
    <s v="Cables"/>
    <n v="486"/>
    <x v="0"/>
    <n v="1999"/>
    <n v="0.76"/>
    <x v="0"/>
    <x v="0"/>
    <n v="4.2"/>
    <x v="115"/>
    <n v="126096.6"/>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5"/>
    <x v="1"/>
    <s v="HomeTheater,TV&amp;Video"/>
    <s v="Televisions"/>
    <s v="StandardTelevisions"/>
    <n v="5699"/>
    <x v="2"/>
    <n v="11000"/>
    <n v="0.48"/>
    <x v="0"/>
    <x v="1"/>
    <n v="4.2"/>
    <x v="45"/>
    <n v="16812.600000000002"/>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x v="0"/>
    <s v="Accessories&amp;Peripherals"/>
    <s v="Cables&amp;Accessories"/>
    <s v="Cables"/>
    <n v="709"/>
    <x v="2"/>
    <n v="1999"/>
    <n v="0.65"/>
    <x v="0"/>
    <x v="0"/>
    <n v="4.0999999999999996"/>
    <x v="141"/>
    <n v="733149.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3"/>
    <x v="1"/>
    <s v="HomeTheater,TV&amp;Video"/>
    <s v="Televisions"/>
    <s v="SmartTelevisions"/>
    <n v="47990"/>
    <x v="2"/>
    <n v="70900"/>
    <n v="0.32"/>
    <x v="0"/>
    <x v="1"/>
    <n v="4.3"/>
    <x v="51"/>
    <n v="30568.699999999997"/>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4"/>
    <x v="1"/>
    <s v="HomeTheater,TV&amp;Video"/>
    <s v="Accessories"/>
    <s v="RemoteControls"/>
    <n v="299"/>
    <x v="0"/>
    <n v="1199"/>
    <n v="0.75"/>
    <x v="0"/>
    <x v="0"/>
    <n v="3.7"/>
    <x v="142"/>
    <n v="1813"/>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x v="0"/>
    <s v="Accessories&amp;Peripherals"/>
    <s v="Cables&amp;Accessories"/>
    <s v="Cables"/>
    <n v="320"/>
    <x v="0"/>
    <n v="599"/>
    <n v="0.47"/>
    <x v="0"/>
    <x v="1"/>
    <n v="4.0999999999999996"/>
    <x v="143"/>
    <n v="2013.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x v="0"/>
    <s v="Accessories&amp;Peripherals"/>
    <s v="Cables&amp;Accessories"/>
    <s v="Cables"/>
    <n v="139"/>
    <x v="1"/>
    <n v="549"/>
    <n v="0.75"/>
    <x v="0"/>
    <x v="0"/>
    <n v="3.9"/>
    <x v="144"/>
    <n v="237.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x v="0"/>
    <s v="Accessories&amp;Peripherals"/>
    <s v="Cables&amp;Accessories"/>
    <s v="Cables"/>
    <n v="129"/>
    <x v="1"/>
    <n v="249"/>
    <n v="0.48"/>
    <x v="0"/>
    <x v="1"/>
    <n v="4"/>
    <x v="20"/>
    <n v="37512"/>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3"/>
    <x v="1"/>
    <s v="HomeTheater,TV&amp;Video"/>
    <s v="Televisions"/>
    <s v="SmartTelevisions"/>
    <n v="24999"/>
    <x v="2"/>
    <n v="35999"/>
    <n v="0.31"/>
    <x v="0"/>
    <x v="1"/>
    <n v="4.2"/>
    <x v="14"/>
    <n v="137928"/>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x v="0"/>
    <x v="0"/>
    <s v="Accessories&amp;Peripherals"/>
    <s v="Cables&amp;Accessories"/>
    <s v="Cables"/>
    <n v="999"/>
    <x v="2"/>
    <n v="1699"/>
    <n v="0.41"/>
    <x v="0"/>
    <x v="1"/>
    <n v="4.4000000000000004"/>
    <x v="145"/>
    <n v="32199.200000000004"/>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x v="0"/>
    <s v="Accessories&amp;Peripherals"/>
    <s v="Cables&amp;Accessories"/>
    <s v="Cables"/>
    <n v="225"/>
    <x v="0"/>
    <n v="499"/>
    <n v="0.55000000000000004"/>
    <x v="0"/>
    <x v="0"/>
    <n v="4.0999999999999996"/>
    <x v="146"/>
    <n v="3234.899999999999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4"/>
    <x v="1"/>
    <s v="HomeTheater,TV&amp;Video"/>
    <s v="Accessories"/>
    <s v="RemoteControls"/>
    <n v="547"/>
    <x v="2"/>
    <n v="2999"/>
    <n v="0.82"/>
    <x v="0"/>
    <x v="0"/>
    <n v="4.3"/>
    <x v="147"/>
    <n v="1750.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x v="0"/>
    <s v="Accessories&amp;Peripherals"/>
    <s v="Cables&amp;Accessories"/>
    <s v="Cables"/>
    <n v="259"/>
    <x v="0"/>
    <n v="699"/>
    <n v="0.63"/>
    <x v="0"/>
    <x v="0"/>
    <n v="3.8"/>
    <x v="148"/>
    <n v="9116.199999999998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4"/>
    <x v="1"/>
    <s v="HomeTheater,TV&amp;Video"/>
    <s v="Accessories"/>
    <s v="RemoteControls"/>
    <n v="239"/>
    <x v="0"/>
    <n v="699"/>
    <n v="0.66"/>
    <x v="0"/>
    <x v="0"/>
    <n v="4.4000000000000004"/>
    <x v="149"/>
    <n v="11616.000000000002"/>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4"/>
    <x v="1"/>
    <s v="HomeTheater,TV&amp;Video"/>
    <s v="Accessories"/>
    <s v="RemoteControls"/>
    <n v="349"/>
    <x v="0"/>
    <n v="999"/>
    <n v="0.65"/>
    <x v="0"/>
    <x v="0"/>
    <n v="4"/>
    <x v="150"/>
    <n v="3356"/>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2"/>
    <x v="1"/>
    <s v="HomeTheater,TV&amp;Video"/>
    <s v="Accessories"/>
    <s v="Cables"/>
    <n v="467"/>
    <x v="0"/>
    <n v="599"/>
    <n v="0.22"/>
    <x v="0"/>
    <x v="1"/>
    <n v="4.4000000000000004"/>
    <x v="151"/>
    <n v="193837.6"/>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x v="0"/>
    <s v="Accessories&amp;Peripherals"/>
    <s v="Cables&amp;Accessories"/>
    <s v="Cables"/>
    <n v="449"/>
    <x v="0"/>
    <n v="599"/>
    <n v="0.25"/>
    <x v="0"/>
    <x v="1"/>
    <n v="4"/>
    <x v="152"/>
    <n v="12924"/>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3"/>
    <x v="1"/>
    <s v="HomeTheater,TV&amp;Video"/>
    <s v="Televisions"/>
    <s v="SmartTelevisions"/>
    <n v="11990"/>
    <x v="2"/>
    <n v="31990"/>
    <n v="0.63"/>
    <x v="0"/>
    <x v="0"/>
    <n v="4.2"/>
    <x v="153"/>
    <n v="268.8"/>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x v="0"/>
    <s v="Accessories&amp;Peripherals"/>
    <s v="Cables&amp;Accessories"/>
    <s v="Cables"/>
    <n v="350"/>
    <x v="0"/>
    <n v="599"/>
    <n v="0.42"/>
    <x v="0"/>
    <x v="1"/>
    <n v="3.9"/>
    <x v="154"/>
    <n v="32424.6"/>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x v="0"/>
    <s v="Accessories&amp;Peripherals"/>
    <s v="Cables&amp;Accessories"/>
    <s v="Cables"/>
    <n v="252"/>
    <x v="0"/>
    <n v="999"/>
    <n v="0.75"/>
    <x v="0"/>
    <x v="0"/>
    <n v="3.7"/>
    <x v="155"/>
    <n v="8321.3000000000011"/>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4"/>
    <x v="1"/>
    <s v="HomeTheater,TV&amp;Video"/>
    <s v="Accessories"/>
    <s v="RemoteControls"/>
    <n v="204"/>
    <x v="0"/>
    <n v="599"/>
    <n v="0.66"/>
    <x v="0"/>
    <x v="0"/>
    <n v="3.6"/>
    <x v="156"/>
    <n v="1220.400000000000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0"/>
    <x v="1"/>
    <s v="HomeTheater,TV&amp;Video"/>
    <s v="Projectors"/>
    <m/>
    <n v="6490"/>
    <x v="2"/>
    <n v="9990"/>
    <n v="0.35"/>
    <x v="0"/>
    <x v="1"/>
    <n v="4"/>
    <x v="157"/>
    <n v="108"/>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4"/>
    <x v="1"/>
    <s v="HomeTheater,TV&amp;Video"/>
    <s v="Accessories"/>
    <s v="RemoteControls"/>
    <n v="235"/>
    <x v="0"/>
    <n v="599"/>
    <n v="0.61"/>
    <x v="0"/>
    <x v="0"/>
    <n v="3.5"/>
    <x v="158"/>
    <n v="689.5"/>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x v="0"/>
    <s v="Accessories&amp;Peripherals"/>
    <s v="Cables&amp;Accessories"/>
    <s v="Cables"/>
    <n v="299"/>
    <x v="0"/>
    <n v="800"/>
    <n v="0.63"/>
    <x v="0"/>
    <x v="0"/>
    <n v="4.5"/>
    <x v="159"/>
    <n v="337396.5"/>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x v="0"/>
    <s v="Accessories&amp;Peripherals"/>
    <s v="Cables&amp;Accessories"/>
    <s v="Cables"/>
    <n v="799"/>
    <x v="2"/>
    <n v="1999"/>
    <n v="0.6"/>
    <x v="0"/>
    <x v="0"/>
    <n v="4.2"/>
    <x v="160"/>
    <n v="36048.6"/>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x v="4"/>
    <x v="1"/>
    <s v="HomeTheater,TV&amp;Video"/>
    <s v="Accessories"/>
    <s v="RemoteControls"/>
    <n v="299"/>
    <x v="0"/>
    <n v="999"/>
    <n v="0.7"/>
    <x v="0"/>
    <x v="0"/>
    <n v="3.8"/>
    <x v="161"/>
    <n v="3526.3999999999996"/>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x v="5"/>
    <x v="1"/>
    <s v="HomeTheater,TV&amp;Video"/>
    <s v="Televisions"/>
    <s v="StandardTelevisions"/>
    <n v="6999"/>
    <x v="2"/>
    <n v="16990"/>
    <n v="0.59"/>
    <x v="0"/>
    <x v="0"/>
    <n v="3.8"/>
    <x v="162"/>
    <n v="418"/>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3"/>
    <x v="1"/>
    <s v="HomeTheater,TV&amp;Video"/>
    <s v="Televisions"/>
    <s v="SmartTelevisions"/>
    <n v="42999"/>
    <x v="2"/>
    <n v="59999"/>
    <n v="0.28000000000000003"/>
    <x v="0"/>
    <x v="1"/>
    <n v="4.0999999999999996"/>
    <x v="163"/>
    <n v="27687.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2"/>
    <x v="1"/>
    <s v="HomeTheater,TV&amp;Video"/>
    <s v="Accessories"/>
    <s v="Cables"/>
    <n v="173"/>
    <x v="1"/>
    <n v="999"/>
    <n v="0.83"/>
    <x v="0"/>
    <x v="0"/>
    <n v="4.3"/>
    <x v="164"/>
    <n v="5319.0999999999995"/>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1"/>
    <x v="1"/>
    <s v="HomeAudio"/>
    <s v="Accessories"/>
    <s v="Adapters"/>
    <n v="209"/>
    <x v="0"/>
    <n v="600"/>
    <n v="0.65"/>
    <x v="0"/>
    <x v="0"/>
    <n v="4.4000000000000004"/>
    <x v="165"/>
    <n v="83036.800000000003"/>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x v="0"/>
    <s v="Accessories&amp;Peripherals"/>
    <s v="Cables&amp;Accessories"/>
    <s v="Cables"/>
    <n v="848.99"/>
    <x v="2"/>
    <n v="1490"/>
    <n v="0.43"/>
    <x v="0"/>
    <x v="1"/>
    <n v="3.9"/>
    <x v="166"/>
    <n v="1388.3999999999999"/>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x v="0"/>
    <x v="0"/>
    <s v="Accessories&amp;Peripherals"/>
    <s v="Cables&amp;Accessories"/>
    <s v="Cables"/>
    <n v="649"/>
    <x v="2"/>
    <n v="1999"/>
    <n v="0.68"/>
    <x v="0"/>
    <x v="0"/>
    <n v="4.2"/>
    <x v="0"/>
    <n v="10192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4"/>
    <x v="1"/>
    <s v="HomeTheater,TV&amp;Video"/>
    <s v="Accessories"/>
    <s v="RemoteControls"/>
    <n v="299"/>
    <x v="0"/>
    <n v="899"/>
    <n v="0.67"/>
    <x v="0"/>
    <x v="0"/>
    <n v="3.8"/>
    <x v="73"/>
    <n v="161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6"/>
    <x v="1"/>
    <s v="HomeTheater,TV&amp;Video"/>
    <s v="Accessories"/>
    <s v="TVMounts,Stands&amp;Turntables"/>
    <n v="399"/>
    <x v="0"/>
    <n v="799"/>
    <n v="0.5"/>
    <x v="0"/>
    <x v="0"/>
    <n v="4.0999999999999996"/>
    <x v="167"/>
    <n v="4760.0999999999995"/>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x v="0"/>
    <s v="Accessories&amp;Peripherals"/>
    <s v="Cables&amp;Accessories"/>
    <s v="Cables"/>
    <n v="249"/>
    <x v="0"/>
    <n v="499"/>
    <n v="0.5"/>
    <x v="0"/>
    <x v="0"/>
    <n v="4.0999999999999996"/>
    <x v="168"/>
    <n v="6182.7999999999993"/>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2"/>
    <x v="1"/>
    <s v="HomeTheater,TV&amp;Video"/>
    <s v="SatelliteEquipment"/>
    <s v="SatelliteReceivers"/>
    <n v="1249"/>
    <x v="2"/>
    <n v="2299"/>
    <n v="0.46"/>
    <x v="0"/>
    <x v="1"/>
    <n v="4.3"/>
    <x v="169"/>
    <n v="32834.79999999999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4"/>
    <x v="1"/>
    <s v="HomeTheater,TV&amp;Video"/>
    <s v="Accessories"/>
    <s v="RemoteControls"/>
    <n v="213"/>
    <x v="0"/>
    <n v="499"/>
    <n v="0.56999999999999995"/>
    <x v="0"/>
    <x v="0"/>
    <n v="3.7"/>
    <x v="170"/>
    <n v="910.2"/>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4"/>
    <x v="1"/>
    <s v="HomeTheater,TV&amp;Video"/>
    <s v="Accessories"/>
    <s v="RemoteControls"/>
    <n v="209"/>
    <x v="0"/>
    <n v="499"/>
    <n v="0.57999999999999996"/>
    <x v="0"/>
    <x v="0"/>
    <n v="4"/>
    <x v="171"/>
    <n v="1916"/>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2"/>
    <x v="1"/>
    <s v="HomeTheater,TV&amp;Video"/>
    <s v="Accessories"/>
    <s v="Cables"/>
    <n v="598"/>
    <x v="2"/>
    <n v="4999"/>
    <n v="0.88"/>
    <x v="0"/>
    <x v="0"/>
    <n v="4.2"/>
    <x v="172"/>
    <n v="382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x v="0"/>
    <s v="Accessories&amp;Peripherals"/>
    <s v="Cables&amp;Accessories"/>
    <s v="Cables"/>
    <n v="799"/>
    <x v="2"/>
    <n v="1749"/>
    <n v="0.54"/>
    <x v="0"/>
    <x v="0"/>
    <n v="4.0999999999999996"/>
    <x v="173"/>
    <n v="23066.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x v="0"/>
    <s v="Accessories&amp;Peripherals"/>
    <s v="Cables&amp;Accessories"/>
    <s v="Cables"/>
    <n v="159"/>
    <x v="1"/>
    <n v="595"/>
    <n v="0.73"/>
    <x v="0"/>
    <x v="0"/>
    <n v="4.3"/>
    <x v="174"/>
    <n v="60991.199999999997"/>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13"/>
    <x v="0"/>
    <s v="Accessories&amp;Peripherals"/>
    <s v="Cables&amp;Accessories"/>
    <s v="Cables"/>
    <n v="499"/>
    <x v="0"/>
    <n v="1100"/>
    <n v="0.55000000000000004"/>
    <x v="0"/>
    <x v="0"/>
    <n v="4.4000000000000004"/>
    <x v="175"/>
    <n v="110778.8"/>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3"/>
    <x v="1"/>
    <s v="HomeTheater,TV&amp;Video"/>
    <s v="Televisions"/>
    <s v="SmartTelevisions"/>
    <n v="31999"/>
    <x v="2"/>
    <n v="49999"/>
    <n v="0.36"/>
    <x v="0"/>
    <x v="1"/>
    <n v="4.3"/>
    <x v="176"/>
    <n v="91383.599999999991"/>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3"/>
    <x v="1"/>
    <s v="HomeTheater,TV&amp;Video"/>
    <s v="Televisions"/>
    <s v="SmartTelevisions"/>
    <n v="32990"/>
    <x v="2"/>
    <n v="56790"/>
    <n v="0.42"/>
    <x v="0"/>
    <x v="1"/>
    <n v="4.3"/>
    <x v="177"/>
    <n v="2438.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4"/>
    <x v="1"/>
    <s v="HomeTheater,TV&amp;Video"/>
    <s v="Accessories"/>
    <s v="RemoteControls"/>
    <n v="299"/>
    <x v="0"/>
    <n v="1199"/>
    <n v="0.75"/>
    <x v="0"/>
    <x v="0"/>
    <n v="3.5"/>
    <x v="178"/>
    <n v="1631"/>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x v="0"/>
    <x v="0"/>
    <s v="Accessories&amp;Peripherals"/>
    <s v="Cables&amp;Accessories"/>
    <s v="Cables"/>
    <n v="128.31"/>
    <x v="1"/>
    <n v="549"/>
    <n v="0.77"/>
    <x v="0"/>
    <x v="0"/>
    <n v="3.9"/>
    <x v="144"/>
    <n v="237.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x v="0"/>
    <s v="Accessories&amp;Peripherals"/>
    <s v="Cables&amp;Accessories"/>
    <s v="Cables"/>
    <n v="599"/>
    <x v="2"/>
    <n v="849"/>
    <n v="0.28999999999999998"/>
    <x v="0"/>
    <x v="1"/>
    <n v="4.5"/>
    <x v="179"/>
    <n v="2133"/>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4"/>
    <x v="1"/>
    <s v="HomeTheater,TV&amp;Video"/>
    <s v="Accessories"/>
    <s v="RemoteControls"/>
    <n v="399"/>
    <x v="0"/>
    <n v="899"/>
    <n v="0.56000000000000005"/>
    <x v="0"/>
    <x v="0"/>
    <n v="3.4"/>
    <x v="180"/>
    <n v="1465.3999999999999"/>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x v="0"/>
    <s v="Accessories&amp;Peripherals"/>
    <s v="Cables&amp;Accessories"/>
    <s v="Cables"/>
    <n v="449"/>
    <x v="0"/>
    <n v="1099"/>
    <n v="0.59"/>
    <x v="0"/>
    <x v="0"/>
    <n v="4"/>
    <x v="181"/>
    <n v="968"/>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x v="0"/>
    <s v="Accessories&amp;Peripherals"/>
    <s v="Cables&amp;Accessories"/>
    <s v="Cables"/>
    <n v="254"/>
    <x v="0"/>
    <n v="799"/>
    <n v="0.68"/>
    <x v="0"/>
    <x v="0"/>
    <n v="4"/>
    <x v="182"/>
    <n v="11620"/>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4"/>
    <x v="1"/>
    <s v="HomeTheater,TV&amp;Video"/>
    <s v="Accessories"/>
    <s v="Cables"/>
    <n v="399"/>
    <x v="0"/>
    <n v="795"/>
    <n v="0.5"/>
    <x v="0"/>
    <x v="0"/>
    <n v="4.4000000000000004"/>
    <x v="183"/>
    <n v="53200.4"/>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x v="0"/>
    <s v="Accessories&amp;Peripherals"/>
    <s v="Cables&amp;Accessories"/>
    <s v="Cables"/>
    <n v="179"/>
    <x v="1"/>
    <n v="399"/>
    <n v="0.55000000000000004"/>
    <x v="0"/>
    <x v="0"/>
    <n v="4"/>
    <x v="64"/>
    <n v="5692"/>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x v="0"/>
    <s v="Accessories&amp;Peripherals"/>
    <s v="Cables&amp;Accessories"/>
    <s v="Cables"/>
    <n v="339"/>
    <x v="0"/>
    <n v="999"/>
    <n v="0.66"/>
    <x v="0"/>
    <x v="0"/>
    <n v="4.3"/>
    <x v="124"/>
    <n v="26896.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6"/>
    <x v="1"/>
    <s v="HomeTheater,TV&amp;Video"/>
    <s v="Accessories"/>
    <s v="TVMounts,Stands&amp;Turntables"/>
    <n v="399"/>
    <x v="0"/>
    <n v="999"/>
    <n v="0.6"/>
    <x v="0"/>
    <x v="0"/>
    <n v="4"/>
    <x v="184"/>
    <n v="494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4"/>
    <x v="1"/>
    <s v="HomeTheater,TV&amp;Video"/>
    <s v="Accessories"/>
    <s v="RemoteControls"/>
    <n v="199"/>
    <x v="1"/>
    <n v="399"/>
    <n v="0.5"/>
    <x v="0"/>
    <x v="0"/>
    <n v="4.2"/>
    <x v="185"/>
    <n v="5607"/>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4"/>
    <x v="1"/>
    <s v="HomeTheater,TV&amp;Video"/>
    <s v="Accessories"/>
    <s v="RemoteControls"/>
    <n v="349"/>
    <x v="0"/>
    <n v="1999"/>
    <n v="0.83"/>
    <x v="0"/>
    <x v="0"/>
    <n v="3.8"/>
    <x v="158"/>
    <n v="748.5999999999999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x v="0"/>
    <s v="Accessories&amp;Peripherals"/>
    <s v="Cables&amp;Accessories"/>
    <s v="Cables"/>
    <n v="299"/>
    <x v="0"/>
    <n v="798"/>
    <n v="0.63"/>
    <x v="0"/>
    <x v="0"/>
    <n v="4.4000000000000004"/>
    <x v="69"/>
    <n v="126680.4000000000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x v="0"/>
    <x v="0"/>
    <s v="Accessories&amp;Peripherals"/>
    <s v="Cables&amp;Accessories"/>
    <s v="Cables"/>
    <n v="89"/>
    <x v="1"/>
    <n v="800"/>
    <n v="0.89"/>
    <x v="0"/>
    <x v="0"/>
    <n v="3.9"/>
    <x v="31"/>
    <n v="4192.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x v="0"/>
    <x v="0"/>
    <s v="Accessories&amp;Peripherals"/>
    <s v="Cables&amp;Accessories"/>
    <s v="Cables"/>
    <n v="549"/>
    <x v="2"/>
    <n v="995"/>
    <n v="0.45"/>
    <x v="0"/>
    <x v="1"/>
    <n v="4.2"/>
    <x v="53"/>
    <n v="124933.20000000001"/>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x v="0"/>
    <s v="Accessories&amp;Peripherals"/>
    <s v="Cables&amp;Accessories"/>
    <s v="Cables"/>
    <n v="129"/>
    <x v="1"/>
    <n v="1000"/>
    <n v="0.87"/>
    <x v="0"/>
    <x v="0"/>
    <n v="3.9"/>
    <x v="186"/>
    <n v="1150.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3"/>
    <x v="1"/>
    <s v="HomeTheater,TV&amp;Video"/>
    <s v="Televisions"/>
    <s v="SmartTelevisions"/>
    <n v="77990"/>
    <x v="2"/>
    <n v="139900"/>
    <n v="0.44"/>
    <x v="0"/>
    <x v="1"/>
    <n v="4.7"/>
    <x v="187"/>
    <n v="27894.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4"/>
    <x v="1"/>
    <s v="HomeTheater,TV&amp;Video"/>
    <s v="Accessories"/>
    <s v="RemoteControls"/>
    <n v="349"/>
    <x v="0"/>
    <n v="799"/>
    <n v="0.56000000000000005"/>
    <x v="0"/>
    <x v="0"/>
    <n v="3.6"/>
    <x v="188"/>
    <n v="1162.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4"/>
    <x v="1"/>
    <s v="HomeTheater,TV&amp;Video"/>
    <s v="Accessories"/>
    <s v="RemoteControls"/>
    <n v="499"/>
    <x v="0"/>
    <n v="899"/>
    <n v="0.44"/>
    <x v="0"/>
    <x v="1"/>
    <n v="3.7"/>
    <x v="189"/>
    <n v="684.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x v="0"/>
    <s v="Accessories&amp;Peripherals"/>
    <s v="Cables&amp;Accessories"/>
    <s v="Cables"/>
    <n v="299"/>
    <x v="0"/>
    <n v="799"/>
    <n v="0.63"/>
    <x v="0"/>
    <x v="0"/>
    <n v="4.2"/>
    <x v="190"/>
    <n v="8891.4"/>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x v="0"/>
    <s v="Accessories&amp;Peripherals"/>
    <s v="Cables&amp;Accessories"/>
    <s v="Cables"/>
    <n v="182"/>
    <x v="1"/>
    <n v="599"/>
    <n v="0.7"/>
    <x v="0"/>
    <x v="0"/>
    <n v="4"/>
    <x v="20"/>
    <n v="37512"/>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6"/>
    <x v="1"/>
    <s v="HomeTheater,TV&amp;Video"/>
    <s v="Accessories"/>
    <s v="TVMounts,Stands&amp;Turntables"/>
    <n v="96"/>
    <x v="1"/>
    <n v="399"/>
    <n v="0.76"/>
    <x v="0"/>
    <x v="0"/>
    <n v="3.6"/>
    <x v="191"/>
    <n v="6465.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3"/>
    <x v="1"/>
    <s v="HomeTheater,TV&amp;Video"/>
    <s v="Televisions"/>
    <s v="SmartTelevisions"/>
    <n v="54990"/>
    <x v="2"/>
    <n v="85000"/>
    <n v="0.35"/>
    <x v="0"/>
    <x v="1"/>
    <n v="4.3"/>
    <x v="86"/>
    <n v="15424.099999999999"/>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7"/>
    <x v="1"/>
    <s v="HomeTheater,TV&amp;Video"/>
    <s v="Accessories"/>
    <s v="Cables"/>
    <n v="439"/>
    <x v="0"/>
    <n v="758"/>
    <n v="0.42"/>
    <x v="0"/>
    <x v="1"/>
    <n v="4.2"/>
    <x v="192"/>
    <n v="18043.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x v="0"/>
    <s v="Accessories&amp;Peripherals"/>
    <s v="Cables&amp;Accessories"/>
    <s v="Cables"/>
    <n v="299"/>
    <x v="0"/>
    <n v="999"/>
    <n v="0.7"/>
    <x v="0"/>
    <x v="0"/>
    <n v="4.3"/>
    <x v="132"/>
    <n v="11399.3"/>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x v="0"/>
    <s v="Accessories&amp;Peripherals"/>
    <s v="Cables&amp;Accessories"/>
    <s v="Cables"/>
    <n v="299"/>
    <x v="0"/>
    <n v="799"/>
    <n v="0.63"/>
    <x v="0"/>
    <x v="0"/>
    <n v="4.2"/>
    <x v="3"/>
    <n v="396324.6000000000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x v="0"/>
    <s v="Accessories&amp;Peripherals"/>
    <s v="Cables&amp;Accessories"/>
    <s v="Cables"/>
    <n v="789"/>
    <x v="2"/>
    <n v="1999"/>
    <n v="0.61"/>
    <x v="0"/>
    <x v="0"/>
    <n v="4.2"/>
    <x v="193"/>
    <n v="145068"/>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2"/>
    <x v="1"/>
    <s v="HomeTheater,TV&amp;Video"/>
    <s v="Accessories"/>
    <s v="Cables"/>
    <n v="299"/>
    <x v="0"/>
    <n v="700"/>
    <n v="0.56999999999999995"/>
    <x v="0"/>
    <x v="0"/>
    <n v="4.4000000000000004"/>
    <x v="194"/>
    <n v="38341.600000000006"/>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x v="0"/>
    <s v="Accessories&amp;Peripherals"/>
    <s v="Cables&amp;Accessories"/>
    <s v="Cables"/>
    <n v="325"/>
    <x v="0"/>
    <n v="1099"/>
    <n v="0.7"/>
    <x v="0"/>
    <x v="0"/>
    <n v="4.2"/>
    <x v="70"/>
    <n v="44419.200000000004"/>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x v="0"/>
    <s v="Accessories&amp;Peripherals"/>
    <s v="Cables&amp;Accessories"/>
    <s v="Cables"/>
    <n v="1299"/>
    <x v="2"/>
    <n v="1999"/>
    <n v="0.35"/>
    <x v="0"/>
    <x v="1"/>
    <n v="4.4000000000000004"/>
    <x v="145"/>
    <n v="32199.200000000004"/>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4"/>
    <x v="1"/>
    <s v="HomeTheater,TV&amp;Video"/>
    <s v="Accessories"/>
    <s v="RemoteControls"/>
    <n v="790"/>
    <x v="2"/>
    <n v="1999"/>
    <n v="0.6"/>
    <x v="0"/>
    <x v="0"/>
    <n v="3"/>
    <x v="195"/>
    <n v="309"/>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5"/>
    <x v="1"/>
    <s v="HomeAudio"/>
    <s v="MediaStreamingDevices"/>
    <s v="StreamingClients"/>
    <n v="4699"/>
    <x v="2"/>
    <n v="4699"/>
    <n v="0"/>
    <x v="0"/>
    <x v="1"/>
    <n v="4.5"/>
    <x v="196"/>
    <n v="1008"/>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3"/>
    <x v="1"/>
    <s v="HomeTheater,TV&amp;Video"/>
    <s v="Televisions"/>
    <s v="SmartTelevisions"/>
    <n v="18999"/>
    <x v="2"/>
    <n v="24990"/>
    <n v="0.24"/>
    <x v="0"/>
    <x v="1"/>
    <n v="4.3"/>
    <x v="197"/>
    <n v="20218.599999999999"/>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x v="0"/>
    <s v="Accessories&amp;Peripherals"/>
    <s v="Cables&amp;Accessories"/>
    <s v="Cables"/>
    <n v="199"/>
    <x v="1"/>
    <n v="999"/>
    <n v="0.8"/>
    <x v="0"/>
    <x v="0"/>
    <n v="4.2"/>
    <x v="198"/>
    <n v="357"/>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2"/>
    <x v="1"/>
    <s v="HomeTheater,TV&amp;Video"/>
    <s v="Accessories"/>
    <s v="Cables"/>
    <n v="269"/>
    <x v="0"/>
    <n v="650"/>
    <n v="0.59"/>
    <x v="0"/>
    <x v="0"/>
    <n v="4.4000000000000004"/>
    <x v="199"/>
    <n v="157858.80000000002"/>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6"/>
    <x v="1"/>
    <s v="HomeTheater,TV&amp;Video"/>
    <s v="AVReceivers&amp;Amplifiers"/>
    <m/>
    <n v="1990"/>
    <x v="2"/>
    <n v="3100"/>
    <n v="0.36"/>
    <x v="0"/>
    <x v="1"/>
    <n v="4"/>
    <x v="200"/>
    <n v="3588"/>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7"/>
    <x v="1"/>
    <s v="HomeAudio"/>
    <s v="Speakers"/>
    <s v="TowerSpeakers"/>
    <n v="2299"/>
    <x v="2"/>
    <n v="3999"/>
    <n v="0.43"/>
    <x v="0"/>
    <x v="1"/>
    <n v="3.8"/>
    <x v="201"/>
    <n v="1071.5999999999999"/>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3"/>
    <x v="1"/>
    <s v="HomeTheater,TV&amp;Video"/>
    <s v="Televisions"/>
    <s v="SmartTelevisions"/>
    <n v="35999"/>
    <x v="2"/>
    <n v="49990"/>
    <n v="0.28000000000000003"/>
    <x v="0"/>
    <x v="1"/>
    <n v="4.3"/>
    <x v="129"/>
    <n v="6927.2999999999993"/>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4"/>
    <x v="1"/>
    <s v="HomeTheater,TV&amp;Video"/>
    <s v="Accessories"/>
    <s v="RemoteControls"/>
    <n v="349"/>
    <x v="0"/>
    <n v="999"/>
    <n v="0.65"/>
    <x v="0"/>
    <x v="0"/>
    <n v="4.2"/>
    <x v="202"/>
    <n v="2154.6"/>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x v="0"/>
    <s v="Accessories&amp;Peripherals"/>
    <s v="Cables&amp;Accessories"/>
    <s v="Cables"/>
    <n v="719"/>
    <x v="2"/>
    <n v="1499"/>
    <n v="0.52"/>
    <x v="0"/>
    <x v="0"/>
    <n v="4.0999999999999996"/>
    <x v="79"/>
    <n v="428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3"/>
    <x v="1"/>
    <s v="HomeTheater,TV&amp;Video"/>
    <s v="Televisions"/>
    <s v="SmartTelevisions"/>
    <n v="8999"/>
    <x v="2"/>
    <n v="18999"/>
    <n v="0.53"/>
    <x v="0"/>
    <x v="0"/>
    <n v="4"/>
    <x v="203"/>
    <n v="25388"/>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x v="12"/>
    <x v="1"/>
    <s v="HomeTheater,TV&amp;Video"/>
    <s v="SatelliteEquipment"/>
    <s v="SatelliteReceivers"/>
    <n v="917"/>
    <x v="2"/>
    <n v="2299"/>
    <n v="0.6"/>
    <x v="0"/>
    <x v="0"/>
    <n v="4.2"/>
    <x v="204"/>
    <n v="1386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4"/>
    <x v="1"/>
    <s v="HomeTheater,TV&amp;Video"/>
    <s v="Accessories"/>
    <s v="RemoteControls"/>
    <n v="399"/>
    <x v="0"/>
    <n v="999"/>
    <n v="0.6"/>
    <x v="0"/>
    <x v="0"/>
    <n v="3.3"/>
    <x v="205"/>
    <n v="75.899999999999991"/>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3"/>
    <x v="1"/>
    <s v="HomeTheater,TV&amp;Video"/>
    <s v="Televisions"/>
    <s v="SmartTelevisions"/>
    <n v="45999"/>
    <x v="2"/>
    <n v="69900"/>
    <n v="0.34"/>
    <x v="0"/>
    <x v="1"/>
    <n v="4.3"/>
    <x v="51"/>
    <n v="30568.699999999997"/>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x v="0"/>
    <s v="Accessories&amp;Peripherals"/>
    <s v="Cables&amp;Accessories"/>
    <s v="Cables"/>
    <n v="119"/>
    <x v="1"/>
    <n v="299"/>
    <n v="0.6"/>
    <x v="0"/>
    <x v="0"/>
    <n v="3.8"/>
    <x v="206"/>
    <n v="193.79999999999998"/>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3"/>
    <x v="1"/>
    <s v="HomeTheater,TV&amp;Video"/>
    <s v="Televisions"/>
    <s v="SmartTelevisions"/>
    <n v="21999"/>
    <x v="2"/>
    <n v="29999"/>
    <n v="0.27"/>
    <x v="0"/>
    <x v="1"/>
    <n v="4.2"/>
    <x v="14"/>
    <n v="137928"/>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x v="4"/>
    <x v="1"/>
    <s v="HomeTheater,TV&amp;Video"/>
    <s v="Accessories"/>
    <s v="RemoteControls"/>
    <n v="299"/>
    <x v="0"/>
    <n v="599"/>
    <n v="0.5"/>
    <x v="0"/>
    <x v="0"/>
    <n v="3.7"/>
    <x v="207"/>
    <n v="2619.6"/>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3"/>
    <x v="1"/>
    <s v="HomeTheater,TV&amp;Video"/>
    <s v="Televisions"/>
    <s v="SmartTelevisions"/>
    <n v="21990"/>
    <x v="2"/>
    <n v="34990"/>
    <n v="0.37"/>
    <x v="0"/>
    <x v="1"/>
    <n v="4.3"/>
    <x v="208"/>
    <n v="7125.0999999999995"/>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x v="0"/>
    <s v="Accessories&amp;Peripherals"/>
    <s v="Cables&amp;Accessories"/>
    <s v="Cables"/>
    <n v="417.44"/>
    <x v="0"/>
    <n v="670"/>
    <n v="0.38"/>
    <x v="0"/>
    <x v="1"/>
    <n v="3.9"/>
    <x v="209"/>
    <n v="2039.7"/>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x v="0"/>
    <s v="Accessories&amp;Peripherals"/>
    <s v="Cables&amp;Accessories"/>
    <s v="Cables"/>
    <n v="199"/>
    <x v="1"/>
    <n v="999"/>
    <n v="0.8"/>
    <x v="0"/>
    <x v="0"/>
    <n v="3"/>
    <x v="210"/>
    <n v="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3"/>
    <x v="1"/>
    <s v="HomeTheater,TV&amp;Video"/>
    <s v="Televisions"/>
    <s v="SmartTelevisions"/>
    <n v="47990"/>
    <x v="2"/>
    <n v="79990"/>
    <n v="0.4"/>
    <x v="0"/>
    <x v="1"/>
    <n v="4.3"/>
    <x v="106"/>
    <n v="5916.8"/>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4"/>
    <x v="1"/>
    <s v="HomeTheater,TV&amp;Video"/>
    <s v="Accessories"/>
    <s v="RemoteControls"/>
    <n v="215"/>
    <x v="0"/>
    <n v="499"/>
    <n v="0.56999999999999995"/>
    <x v="0"/>
    <x v="0"/>
    <n v="3.5"/>
    <x v="211"/>
    <n v="423.5"/>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x v="0"/>
    <s v="Accessories&amp;Peripherals"/>
    <s v="Cables&amp;Accessories"/>
    <s v="Cables"/>
    <n v="99"/>
    <x v="1"/>
    <n v="800"/>
    <n v="0.88"/>
    <x v="0"/>
    <x v="0"/>
    <n v="3.9"/>
    <x v="31"/>
    <n v="4192.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x v="3"/>
    <x v="1"/>
    <s v="HomeTheater,TV&amp;Video"/>
    <s v="Televisions"/>
    <s v="SmartTelevisions"/>
    <n v="18999"/>
    <x v="2"/>
    <n v="35000"/>
    <n v="0.46"/>
    <x v="0"/>
    <x v="1"/>
    <n v="4"/>
    <x v="212"/>
    <n v="4004"/>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x v="0"/>
    <s v="Accessories&amp;Peripherals"/>
    <s v="Cables&amp;Accessories"/>
    <s v="Cables"/>
    <n v="249"/>
    <x v="0"/>
    <n v="999"/>
    <n v="0.75"/>
    <x v="0"/>
    <x v="0"/>
    <n v="4.3"/>
    <x v="213"/>
    <n v="481.59999999999997"/>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5"/>
    <x v="1"/>
    <s v="HomeTheater,TV&amp;Video"/>
    <s v="Televisions"/>
    <s v="StandardTelevisions"/>
    <n v="7999"/>
    <x v="2"/>
    <n v="15999"/>
    <n v="0.5"/>
    <x v="0"/>
    <x v="0"/>
    <n v="3.8"/>
    <x v="214"/>
    <n v="11483.6"/>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x v="0"/>
    <s v="Accessories&amp;Peripherals"/>
    <s v="Cables&amp;Accessories"/>
    <s v="Cables"/>
    <n v="649"/>
    <x v="2"/>
    <n v="1600"/>
    <n v="0.59"/>
    <x v="0"/>
    <x v="0"/>
    <n v="4.3"/>
    <x v="138"/>
    <n v="23439.3"/>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4"/>
    <x v="1"/>
    <s v="HomeTheater,TV&amp;Video"/>
    <s v="Accessories"/>
    <s v="RemoteControls"/>
    <n v="1289"/>
    <x v="2"/>
    <n v="2499"/>
    <n v="0.48"/>
    <x v="0"/>
    <x v="1"/>
    <n v="3.3"/>
    <x v="215"/>
    <n v="240.89999999999998"/>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2"/>
    <x v="1"/>
    <s v="HomeTheater,TV&amp;Video"/>
    <s v="Accessories"/>
    <s v="Cables"/>
    <n v="609"/>
    <x v="2"/>
    <n v="1500"/>
    <n v="0.59"/>
    <x v="0"/>
    <x v="0"/>
    <n v="4.5"/>
    <x v="216"/>
    <n v="4630.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3"/>
    <x v="1"/>
    <s v="HomeTheater,TV&amp;Video"/>
    <s v="Televisions"/>
    <s v="SmartTelevisions"/>
    <n v="32990"/>
    <x v="2"/>
    <n v="54990"/>
    <n v="0.4"/>
    <x v="0"/>
    <x v="1"/>
    <n v="4.0999999999999996"/>
    <x v="217"/>
    <n v="6375.4999999999991"/>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2"/>
    <x v="1"/>
    <s v="HomeTheater,TV&amp;Video"/>
    <s v="Accessories"/>
    <s v="Cables"/>
    <n v="599"/>
    <x v="2"/>
    <n v="1999"/>
    <n v="0.7"/>
    <x v="0"/>
    <x v="0"/>
    <n v="4.2"/>
    <x v="218"/>
    <n v="197.4"/>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x v="0"/>
    <x v="0"/>
    <s v="Accessories&amp;Peripherals"/>
    <s v="Cables&amp;Accessories"/>
    <s v="Cables"/>
    <n v="349"/>
    <x v="0"/>
    <n v="899"/>
    <n v="0.61"/>
    <x v="0"/>
    <x v="0"/>
    <n v="4.0999999999999996"/>
    <x v="219"/>
    <n v="61073.599999999991"/>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3"/>
    <x v="1"/>
    <s v="HomeTheater,TV&amp;Video"/>
    <s v="Televisions"/>
    <s v="SmartTelevisions"/>
    <n v="29999"/>
    <x v="2"/>
    <n v="50999"/>
    <n v="0.41"/>
    <x v="0"/>
    <x v="1"/>
    <n v="4.4000000000000004"/>
    <x v="220"/>
    <n v="7532.8"/>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4"/>
    <x v="1"/>
    <s v="HomeTheater,TV&amp;Video"/>
    <s v="Accessories"/>
    <s v="RemoteControls"/>
    <n v="199"/>
    <x v="1"/>
    <n v="399"/>
    <n v="0.5"/>
    <x v="0"/>
    <x v="0"/>
    <n v="4.2"/>
    <x v="185"/>
    <n v="5607"/>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4"/>
    <x v="1"/>
    <s v="HomeTheater,TV&amp;Video"/>
    <s v="Accessories"/>
    <s v="RemoteControls"/>
    <n v="349"/>
    <x v="0"/>
    <n v="699"/>
    <n v="0.5"/>
    <x v="0"/>
    <x v="0"/>
    <n v="3.9"/>
    <x v="221"/>
    <n v="834.6"/>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6"/>
    <x v="1"/>
    <s v="HomeTheater,TV&amp;Video"/>
    <s v="Accessories"/>
    <s v="TVMounts,Stands&amp;Turntables"/>
    <n v="1850"/>
    <x v="2"/>
    <n v="4500"/>
    <n v="0.59"/>
    <x v="0"/>
    <x v="0"/>
    <n v="4"/>
    <x v="25"/>
    <n v="736"/>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0"/>
    <x v="1"/>
    <s v="HomeTheater,TV&amp;Video"/>
    <s v="Projectors"/>
    <m/>
    <n v="13990"/>
    <x v="2"/>
    <n v="28900"/>
    <n v="0.52"/>
    <x v="0"/>
    <x v="0"/>
    <n v="4.5"/>
    <x v="222"/>
    <n v="31.5"/>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x v="0"/>
    <s v="Accessories&amp;Peripherals"/>
    <s v="Cables&amp;Accessories"/>
    <s v="Cables"/>
    <n v="129"/>
    <x v="1"/>
    <n v="449"/>
    <n v="0.71"/>
    <x v="0"/>
    <x v="0"/>
    <n v="3.7"/>
    <x v="223"/>
    <n v="151.70000000000002"/>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2"/>
    <x v="1"/>
    <s v="HomeTheater,TV&amp;Video"/>
    <s v="Accessories"/>
    <s v="Cables"/>
    <n v="379"/>
    <x v="0"/>
    <n v="999"/>
    <n v="0.62"/>
    <x v="0"/>
    <x v="0"/>
    <n v="4.2"/>
    <x v="22"/>
    <n v="51042.6"/>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2"/>
    <x v="1"/>
    <s v="HomeTheater,TV&amp;Video"/>
    <s v="Accessories"/>
    <s v="Cables"/>
    <n v="185"/>
    <x v="1"/>
    <n v="499"/>
    <n v="0.63"/>
    <x v="0"/>
    <x v="0"/>
    <n v="4.2"/>
    <x v="224"/>
    <n v="10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1"/>
    <x v="0"/>
    <s v="NetworkingDevices"/>
    <s v="NetworkAdapters"/>
    <s v="WirelessUSBAdapters"/>
    <n v="218"/>
    <x v="0"/>
    <n v="999"/>
    <n v="0.78"/>
    <x v="0"/>
    <x v="0"/>
    <n v="4.2"/>
    <x v="225"/>
    <n v="684.6"/>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x v="0"/>
    <s v="Accessories&amp;Peripherals"/>
    <s v="Cables&amp;Accessories"/>
    <s v="Cables"/>
    <n v="199"/>
    <x v="1"/>
    <n v="999"/>
    <n v="0.8"/>
    <x v="0"/>
    <x v="0"/>
    <n v="4.3"/>
    <x v="226"/>
    <n v="374.0999999999999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2"/>
    <x v="1"/>
    <s v="HomeTheater,TV&amp;Video"/>
    <s v="Accessories"/>
    <s v="Cables"/>
    <n v="499"/>
    <x v="0"/>
    <n v="900"/>
    <n v="0.45"/>
    <x v="0"/>
    <x v="1"/>
    <n v="4.4000000000000004"/>
    <x v="227"/>
    <n v="9526"/>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3"/>
    <x v="1"/>
    <s v="HomeTheater,TV&amp;Video"/>
    <s v="Televisions"/>
    <s v="SmartTelevisions"/>
    <n v="26999"/>
    <x v="2"/>
    <n v="42999"/>
    <n v="0.37"/>
    <x v="0"/>
    <x v="1"/>
    <n v="4.2"/>
    <x v="228"/>
    <n v="6342"/>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6"/>
    <x v="1"/>
    <s v="HomeTheater,TV&amp;Video"/>
    <s v="Accessories"/>
    <s v="TVMounts,Stands&amp;Turntables"/>
    <n v="893"/>
    <x v="2"/>
    <n v="1052"/>
    <n v="0.15"/>
    <x v="0"/>
    <x v="1"/>
    <n v="4.3"/>
    <x v="229"/>
    <n v="455.79999999999995"/>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3"/>
    <x v="1"/>
    <s v="HomeTheater,TV&amp;Video"/>
    <s v="Televisions"/>
    <s v="SmartTelevisions"/>
    <n v="10990"/>
    <x v="2"/>
    <n v="19990"/>
    <n v="0.45"/>
    <x v="0"/>
    <x v="1"/>
    <n v="3.7"/>
    <x v="230"/>
    <n v="477.3"/>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x v="0"/>
    <s v="Accessories&amp;Peripherals"/>
    <s v="Cables&amp;Accessories"/>
    <s v="Cables"/>
    <n v="379"/>
    <x v="0"/>
    <n v="1099"/>
    <n v="0.66"/>
    <x v="0"/>
    <x v="0"/>
    <n v="4.3"/>
    <x v="231"/>
    <n v="13110.69999999999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3"/>
    <x v="1"/>
    <s v="HomeTheater,TV&amp;Video"/>
    <s v="Televisions"/>
    <s v="SmartTelevisions"/>
    <n v="16999"/>
    <x v="2"/>
    <n v="25999"/>
    <n v="0.35"/>
    <x v="0"/>
    <x v="1"/>
    <n v="4.2"/>
    <x v="14"/>
    <n v="137928"/>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x v="2"/>
    <x v="1"/>
    <s v="HomeTheater,TV&amp;Video"/>
    <s v="Accessories"/>
    <s v="Cables"/>
    <n v="699"/>
    <x v="2"/>
    <n v="1899"/>
    <n v="0.63"/>
    <x v="0"/>
    <x v="0"/>
    <n v="4.4000000000000004"/>
    <x v="232"/>
    <n v="1716.0000000000002"/>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8"/>
    <x v="1"/>
    <s v="HomeTheater,TV&amp;Video"/>
    <s v="Accessories"/>
    <s v="3DGlasses"/>
    <n v="2699"/>
    <x v="2"/>
    <n v="3500"/>
    <n v="0.23"/>
    <x v="0"/>
    <x v="1"/>
    <n v="3.5"/>
    <x v="233"/>
    <n v="2173.5"/>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x v="0"/>
    <s v="Accessories&amp;Peripherals"/>
    <s v="Cables&amp;Accessories"/>
    <s v="Cables"/>
    <n v="129"/>
    <x v="1"/>
    <n v="599"/>
    <n v="0.78"/>
    <x v="0"/>
    <x v="0"/>
    <n v="4.0999999999999996"/>
    <x v="234"/>
    <n v="108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x v="0"/>
    <s v="Accessories&amp;Peripherals"/>
    <s v="Cables&amp;Accessories"/>
    <s v="Cables"/>
    <n v="389"/>
    <x v="0"/>
    <n v="999"/>
    <n v="0.61"/>
    <x v="0"/>
    <x v="0"/>
    <n v="4.3"/>
    <x v="235"/>
    <n v="3603.3999999999996"/>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4"/>
    <x v="1"/>
    <s v="HomeTheater,TV&amp;Video"/>
    <s v="Accessories"/>
    <s v="RemoteControls"/>
    <n v="246"/>
    <x v="0"/>
    <n v="600"/>
    <n v="0.59"/>
    <x v="0"/>
    <x v="0"/>
    <n v="4.2"/>
    <x v="236"/>
    <n v="600.6"/>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x v="0"/>
    <x v="0"/>
    <s v="Accessories&amp;Peripherals"/>
    <s v="Cables&amp;Accessories"/>
    <s v="Cables"/>
    <n v="299"/>
    <x v="0"/>
    <n v="799"/>
    <n v="0.63"/>
    <x v="0"/>
    <x v="0"/>
    <n v="4"/>
    <x v="237"/>
    <n v="604"/>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4"/>
    <x v="1"/>
    <s v="HomeTheater,TV&amp;Video"/>
    <s v="Accessories"/>
    <s v="RemoteControls"/>
    <n v="247"/>
    <x v="0"/>
    <n v="399"/>
    <n v="0.38"/>
    <x v="0"/>
    <x v="1"/>
    <n v="3.9"/>
    <x v="238"/>
    <n v="78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4"/>
    <x v="1"/>
    <s v="HomeTheater,TV&amp;Video"/>
    <s v="Accessories"/>
    <s v="RemoteControls"/>
    <n v="1369"/>
    <x v="2"/>
    <n v="2999"/>
    <n v="0.54"/>
    <x v="0"/>
    <x v="0"/>
    <n v="3.3"/>
    <x v="239"/>
    <n v="749.0999999999999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4"/>
    <x v="1"/>
    <s v="HomeTheater,TV&amp;Video"/>
    <s v="Accessories"/>
    <s v="RemoteControls"/>
    <n v="199"/>
    <x v="1"/>
    <n v="499"/>
    <n v="0.6"/>
    <x v="0"/>
    <x v="0"/>
    <n v="3.8"/>
    <x v="240"/>
    <n v="2044.3999999999999"/>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2"/>
    <x v="1"/>
    <s v="HomeTheater,TV&amp;Video"/>
    <s v="Accessories"/>
    <s v="Cables"/>
    <n v="299"/>
    <x v="0"/>
    <n v="599"/>
    <n v="0.5"/>
    <x v="0"/>
    <x v="0"/>
    <n v="4"/>
    <x v="241"/>
    <n v="684"/>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3"/>
    <x v="1"/>
    <s v="HomeTheater,TV&amp;Video"/>
    <s v="Televisions"/>
    <s v="SmartTelevisions"/>
    <n v="14999"/>
    <x v="2"/>
    <n v="14999"/>
    <n v="0"/>
    <x v="0"/>
    <x v="1"/>
    <n v="4.3"/>
    <x v="242"/>
    <n v="118284.4"/>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x v="0"/>
    <s v="Accessories&amp;Peripherals"/>
    <s v="Cables&amp;Accessories"/>
    <s v="Cables"/>
    <n v="299"/>
    <x v="0"/>
    <n v="699"/>
    <n v="0.56999999999999995"/>
    <x v="0"/>
    <x v="0"/>
    <n v="3.9"/>
    <x v="243"/>
    <n v="5670.5999999999995"/>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3"/>
    <x v="1"/>
    <s v="HomeTheater,TV&amp;Video"/>
    <s v="Televisions"/>
    <s v="SmartTelevisions"/>
    <n v="24990"/>
    <x v="2"/>
    <n v="51990"/>
    <n v="0.52"/>
    <x v="0"/>
    <x v="0"/>
    <n v="4.2"/>
    <x v="244"/>
    <n v="12394.2"/>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x v="0"/>
    <x v="0"/>
    <s v="Accessories&amp;Peripherals"/>
    <s v="Cables&amp;Accessories"/>
    <s v="Cables"/>
    <n v="249"/>
    <x v="0"/>
    <n v="999"/>
    <n v="0.75"/>
    <x v="0"/>
    <x v="0"/>
    <n v="5"/>
    <x v="210"/>
    <n v="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3"/>
    <x v="1"/>
    <s v="HomeTheater,TV&amp;Video"/>
    <s v="Televisions"/>
    <s v="SmartTelevisions"/>
    <n v="61999"/>
    <x v="2"/>
    <n v="69999"/>
    <n v="0.11"/>
    <x v="0"/>
    <x v="1"/>
    <n v="4.0999999999999996"/>
    <x v="163"/>
    <n v="27687.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3"/>
    <x v="1"/>
    <s v="HomeTheater,TV&amp;Video"/>
    <s v="Televisions"/>
    <s v="SmartTelevisions"/>
    <n v="24499"/>
    <x v="2"/>
    <n v="50000"/>
    <n v="0.51"/>
    <x v="0"/>
    <x v="0"/>
    <n v="3.9"/>
    <x v="245"/>
    <n v="13720.199999999999"/>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3"/>
    <x v="1"/>
    <s v="HomeTheater,TV&amp;Video"/>
    <s v="Televisions"/>
    <s v="SmartTelevisions"/>
    <n v="10499"/>
    <x v="2"/>
    <n v="19499"/>
    <n v="0.46"/>
    <x v="0"/>
    <x v="1"/>
    <n v="4.2"/>
    <x v="228"/>
    <n v="6342"/>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x v="0"/>
    <s v="Accessories&amp;Peripherals"/>
    <s v="Cables&amp;Accessories"/>
    <s v="Cables"/>
    <n v="349"/>
    <x v="0"/>
    <n v="999"/>
    <n v="0.65"/>
    <x v="0"/>
    <x v="0"/>
    <n v="4.3"/>
    <x v="235"/>
    <n v="3603.3999999999996"/>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4"/>
    <x v="1"/>
    <s v="HomeTheater,TV&amp;Video"/>
    <s v="Accessories"/>
    <s v="RemoteControls"/>
    <n v="197"/>
    <x v="1"/>
    <n v="499"/>
    <n v="0.61"/>
    <x v="0"/>
    <x v="0"/>
    <n v="3.8"/>
    <x v="246"/>
    <n v="516.79999999999995"/>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2"/>
    <x v="1"/>
    <s v="HomeTheater,TV&amp;Video"/>
    <s v="SatelliteEquipment"/>
    <s v="SatelliteReceivers"/>
    <n v="1299"/>
    <x v="2"/>
    <n v="2499"/>
    <n v="0.48"/>
    <x v="0"/>
    <x v="1"/>
    <n v="4.3"/>
    <x v="247"/>
    <n v="1294.3"/>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x v="0"/>
    <s v="Accessories&amp;Peripherals"/>
    <s v="Cables&amp;Accessories"/>
    <s v="Cables"/>
    <n v="1519"/>
    <x v="2"/>
    <n v="1899"/>
    <n v="0.2"/>
    <x v="0"/>
    <x v="1"/>
    <n v="4.4000000000000004"/>
    <x v="248"/>
    <n v="86957.200000000012"/>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3"/>
    <x v="1"/>
    <s v="HomeTheater,TV&amp;Video"/>
    <s v="Televisions"/>
    <s v="SmartTelevisions"/>
    <n v="46999"/>
    <x v="2"/>
    <n v="69999"/>
    <n v="0.33"/>
    <x v="0"/>
    <x v="1"/>
    <n v="4.3"/>
    <x v="176"/>
    <n v="91383.599999999991"/>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x v="0"/>
    <s v="Accessories&amp;Peripherals"/>
    <s v="Cables&amp;Accessories"/>
    <s v="Cables"/>
    <n v="299"/>
    <x v="0"/>
    <n v="799"/>
    <n v="0.63"/>
    <x v="0"/>
    <x v="0"/>
    <n v="4.3"/>
    <x v="249"/>
    <n v="8178.5999999999995"/>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9"/>
    <x v="1"/>
    <s v="WearableTechnology"/>
    <s v="SmartWatches"/>
    <m/>
    <n v="1799"/>
    <x v="2"/>
    <n v="19999"/>
    <n v="0.91"/>
    <x v="0"/>
    <x v="0"/>
    <n v="4.2"/>
    <x v="250"/>
    <n v="58535.4"/>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9"/>
    <x v="1"/>
    <s v="WearableTechnology"/>
    <s v="SmartWatches"/>
    <m/>
    <n v="1998"/>
    <x v="2"/>
    <n v="9999"/>
    <n v="0.8"/>
    <x v="0"/>
    <x v="0"/>
    <n v="4.3"/>
    <x v="251"/>
    <n v="119092.79999999999"/>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9"/>
    <x v="1"/>
    <s v="WearableTechnology"/>
    <s v="SmartWatches"/>
    <m/>
    <n v="1999"/>
    <x v="2"/>
    <n v="7990"/>
    <n v="0.75"/>
    <x v="0"/>
    <x v="0"/>
    <n v="3.8"/>
    <x v="252"/>
    <n v="67757.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20"/>
    <x v="1"/>
    <s v="Mobiles&amp;Accessories"/>
    <s v="MobileAccessories"/>
    <s v="Chargers"/>
    <n v="2049"/>
    <x v="2"/>
    <n v="2199"/>
    <n v="7.0000000000000007E-2"/>
    <x v="0"/>
    <x v="1"/>
    <n v="4.3"/>
    <x v="253"/>
    <n v="769321.6"/>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21"/>
    <x v="1"/>
    <s v="Mobiles&amp;Accessories"/>
    <s v="Smartphones&amp;BasicMobiles"/>
    <s v="Smartphones"/>
    <n v="6499"/>
    <x v="2"/>
    <n v="8999"/>
    <n v="0.28000000000000003"/>
    <x v="0"/>
    <x v="1"/>
    <n v="4"/>
    <x v="254"/>
    <n v="3122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x v="21"/>
    <x v="1"/>
    <s v="Mobiles&amp;Accessories"/>
    <s v="Smartphones&amp;BasicMobiles"/>
    <s v="Smartphones"/>
    <n v="28999"/>
    <x v="2"/>
    <n v="28999"/>
    <n v="0"/>
    <x v="0"/>
    <x v="1"/>
    <n v="4.3"/>
    <x v="255"/>
    <n v="74884.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21"/>
    <x v="1"/>
    <s v="Mobiles&amp;Accessories"/>
    <s v="Smartphones&amp;BasicMobiles"/>
    <s v="Smartphones"/>
    <n v="28999"/>
    <x v="2"/>
    <n v="28999"/>
    <n v="0"/>
    <x v="0"/>
    <x v="1"/>
    <n v="4.3"/>
    <x v="255"/>
    <n v="74884.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21"/>
    <x v="1"/>
    <s v="Mobiles&amp;Accessories"/>
    <s v="Smartphones&amp;BasicMobiles"/>
    <s v="Smartphones"/>
    <n v="6499"/>
    <x v="2"/>
    <n v="8999"/>
    <n v="0.28000000000000003"/>
    <x v="0"/>
    <x v="1"/>
    <n v="4"/>
    <x v="254"/>
    <n v="3122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x v="21"/>
    <x v="1"/>
    <s v="Mobiles&amp;Accessories"/>
    <s v="Smartphones&amp;BasicMobiles"/>
    <s v="Smartphones"/>
    <n v="6499"/>
    <x v="2"/>
    <n v="8999"/>
    <n v="0.28000000000000003"/>
    <x v="0"/>
    <x v="1"/>
    <n v="4"/>
    <x v="254"/>
    <n v="3122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x v="22"/>
    <x v="1"/>
    <s v="Accessories"/>
    <s v="MemoryCards"/>
    <s v="MicroSD"/>
    <n v="569"/>
    <x v="2"/>
    <n v="1000"/>
    <n v="0.43"/>
    <x v="0"/>
    <x v="1"/>
    <n v="4.4000000000000004"/>
    <x v="256"/>
    <n v="295939.60000000003"/>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9"/>
    <x v="1"/>
    <s v="WearableTechnology"/>
    <s v="SmartWatches"/>
    <m/>
    <n v="1898"/>
    <x v="2"/>
    <n v="4999"/>
    <n v="0.62"/>
    <x v="0"/>
    <x v="0"/>
    <n v="4.0999999999999996"/>
    <x v="257"/>
    <n v="43824.899999999994"/>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23"/>
    <x v="1"/>
    <s v="Mobiles&amp;Accessories"/>
    <s v="Smartphones&amp;BasicMobiles"/>
    <s v="BasicMobiles"/>
    <n v="1299"/>
    <x v="2"/>
    <n v="1599"/>
    <n v="0.19"/>
    <x v="0"/>
    <x v="1"/>
    <n v="4"/>
    <x v="258"/>
    <n v="513244"/>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9"/>
    <x v="1"/>
    <s v="WearableTechnology"/>
    <s v="SmartWatches"/>
    <m/>
    <n v="1499"/>
    <x v="2"/>
    <n v="6990"/>
    <n v="0.79"/>
    <x v="0"/>
    <x v="0"/>
    <n v="3.9"/>
    <x v="259"/>
    <n v="85004.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24"/>
    <x v="1"/>
    <s v="Headphones,Earbuds&amp;Accessories"/>
    <s v="Headphones"/>
    <s v="In-Ear"/>
    <n v="599"/>
    <x v="2"/>
    <n v="999"/>
    <n v="0.4"/>
    <x v="0"/>
    <x v="1"/>
    <n v="4.0999999999999996"/>
    <x v="260"/>
    <n v="789618.99999999988"/>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21"/>
    <x v="1"/>
    <s v="Mobiles&amp;Accessories"/>
    <s v="Smartphones&amp;BasicMobiles"/>
    <s v="Smartphones"/>
    <n v="9499"/>
    <x v="2"/>
    <n v="11999"/>
    <n v="0.21"/>
    <x v="0"/>
    <x v="1"/>
    <n v="4.2"/>
    <x v="101"/>
    <n v="1192.8"/>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x v="24"/>
    <x v="1"/>
    <s v="Headphones,Earbuds&amp;Accessories"/>
    <s v="Headphones"/>
    <s v="In-Ear"/>
    <n v="599"/>
    <x v="2"/>
    <n v="2499"/>
    <n v="0.76"/>
    <x v="0"/>
    <x v="0"/>
    <n v="3.9"/>
    <x v="261"/>
    <n v="226831.8"/>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x v="21"/>
    <x v="1"/>
    <s v="Mobiles&amp;Accessories"/>
    <s v="Smartphones&amp;BasicMobiles"/>
    <s v="Smartphones"/>
    <n v="8999"/>
    <x v="2"/>
    <n v="11999"/>
    <n v="0.25"/>
    <x v="0"/>
    <x v="1"/>
    <n v="4"/>
    <x v="262"/>
    <n v="5118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x v="25"/>
    <x v="1"/>
    <s v="Mobiles&amp;Accessories"/>
    <s v="MobileAccessories"/>
    <s v="Chargers"/>
    <n v="349"/>
    <x v="0"/>
    <n v="1299"/>
    <n v="0.73"/>
    <x v="0"/>
    <x v="0"/>
    <n v="4"/>
    <x v="263"/>
    <n v="57128"/>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24"/>
    <x v="1"/>
    <s v="Headphones,Earbuds&amp;Accessories"/>
    <s v="Headphones"/>
    <s v="In-Ear"/>
    <n v="349"/>
    <x v="0"/>
    <n v="999"/>
    <n v="0.65"/>
    <x v="0"/>
    <x v="0"/>
    <n v="4.0999999999999996"/>
    <x v="264"/>
    <n v="1491223.2999999998"/>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22"/>
    <x v="1"/>
    <s v="Accessories"/>
    <s v="MemoryCards"/>
    <s v="MicroSD"/>
    <n v="959"/>
    <x v="2"/>
    <n v="1800"/>
    <n v="0.47"/>
    <x v="0"/>
    <x v="1"/>
    <n v="4.4000000000000004"/>
    <x v="256"/>
    <n v="295939.60000000003"/>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21"/>
    <x v="1"/>
    <s v="Mobiles&amp;Accessories"/>
    <s v="Smartphones&amp;BasicMobiles"/>
    <s v="Smartphones"/>
    <n v="9499"/>
    <x v="2"/>
    <n v="11999"/>
    <n v="0.21"/>
    <x v="0"/>
    <x v="1"/>
    <n v="4.2"/>
    <x v="101"/>
    <n v="1192.8"/>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x v="20"/>
    <x v="1"/>
    <s v="Mobiles&amp;Accessories"/>
    <s v="MobileAccessories"/>
    <s v="Chargers"/>
    <n v="1499"/>
    <x v="2"/>
    <n v="2499"/>
    <n v="0.4"/>
    <x v="0"/>
    <x v="1"/>
    <n v="4.3"/>
    <x v="265"/>
    <n v="68671"/>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20"/>
    <x v="1"/>
    <s v="Mobiles&amp;Accessories"/>
    <s v="MobileAccessories"/>
    <s v="Chargers"/>
    <n v="1149"/>
    <x v="2"/>
    <n v="2199"/>
    <n v="0.48"/>
    <x v="0"/>
    <x v="1"/>
    <n v="4.3"/>
    <x v="253"/>
    <n v="769321.6"/>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26"/>
    <x v="1"/>
    <s v="Mobiles&amp;Accessories"/>
    <s v="MobileAccessories"/>
    <s v="AutomobileAccessories"/>
    <n v="349"/>
    <x v="0"/>
    <n v="999"/>
    <n v="0.65"/>
    <x v="0"/>
    <x v="0"/>
    <n v="3.9"/>
    <x v="266"/>
    <n v="180956.1"/>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27"/>
    <x v="1"/>
    <s v="Mobiles&amp;Accessories"/>
    <s v="MobileAccessories"/>
    <s v="Chargers"/>
    <n v="1219"/>
    <x v="2"/>
    <n v="1699"/>
    <n v="0.28000000000000003"/>
    <x v="0"/>
    <x v="1"/>
    <n v="4.4000000000000004"/>
    <x v="267"/>
    <n v="39120.40000000000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9"/>
    <x v="1"/>
    <s v="WearableTechnology"/>
    <s v="SmartWatches"/>
    <m/>
    <n v="1599"/>
    <x v="2"/>
    <n v="3999"/>
    <n v="0.6"/>
    <x v="0"/>
    <x v="0"/>
    <n v="4"/>
    <x v="268"/>
    <n v="121016"/>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9"/>
    <x v="1"/>
    <s v="WearableTechnology"/>
    <s v="SmartWatches"/>
    <m/>
    <n v="1499"/>
    <x v="2"/>
    <n v="7999"/>
    <n v="0.81"/>
    <x v="0"/>
    <x v="0"/>
    <n v="4.2"/>
    <x v="269"/>
    <n v="95071.2"/>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21"/>
    <x v="1"/>
    <s v="Mobiles&amp;Accessories"/>
    <s v="Smartphones&amp;BasicMobiles"/>
    <s v="Smartphones"/>
    <n v="18499"/>
    <x v="2"/>
    <n v="25999"/>
    <n v="0.28999999999999998"/>
    <x v="0"/>
    <x v="1"/>
    <n v="4.0999999999999996"/>
    <x v="270"/>
    <n v="91503.79999999998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22"/>
    <x v="1"/>
    <s v="Accessories"/>
    <s v="MemoryCards"/>
    <s v="MicroSD"/>
    <n v="369"/>
    <x v="0"/>
    <n v="700"/>
    <n v="0.47"/>
    <x v="0"/>
    <x v="1"/>
    <n v="4.4000000000000004"/>
    <x v="256"/>
    <n v="295939.60000000003"/>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21"/>
    <x v="1"/>
    <s v="Mobiles&amp;Accessories"/>
    <s v="Smartphones&amp;BasicMobiles"/>
    <s v="Smartphones"/>
    <n v="12999"/>
    <x v="2"/>
    <n v="17999"/>
    <n v="0.28000000000000003"/>
    <x v="0"/>
    <x v="1"/>
    <n v="4.0999999999999996"/>
    <x v="271"/>
    <n v="77891.79999999998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9"/>
    <x v="1"/>
    <s v="WearableTechnology"/>
    <s v="SmartWatches"/>
    <m/>
    <n v="1799"/>
    <x v="2"/>
    <n v="19999"/>
    <n v="0.91"/>
    <x v="0"/>
    <x v="0"/>
    <n v="4.2"/>
    <x v="250"/>
    <n v="58535.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9"/>
    <x v="1"/>
    <s v="WearableTechnology"/>
    <s v="SmartWatches"/>
    <m/>
    <n v="2199"/>
    <x v="2"/>
    <n v="9999"/>
    <n v="0.78"/>
    <x v="0"/>
    <x v="0"/>
    <n v="4.2"/>
    <x v="272"/>
    <n v="123778.2000000000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21"/>
    <x v="1"/>
    <s v="Mobiles&amp;Accessories"/>
    <s v="Smartphones&amp;BasicMobiles"/>
    <s v="Smartphones"/>
    <n v="16999"/>
    <x v="2"/>
    <n v="24999"/>
    <n v="0.32"/>
    <x v="0"/>
    <x v="1"/>
    <n v="4.0999999999999996"/>
    <x v="270"/>
    <n v="91503.79999999998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21"/>
    <x v="1"/>
    <s v="Mobiles&amp;Accessories"/>
    <s v="Smartphones&amp;BasicMobiles"/>
    <s v="Smartphones"/>
    <n v="16499"/>
    <x v="2"/>
    <n v="20999"/>
    <n v="0.21"/>
    <x v="0"/>
    <x v="1"/>
    <n v="4"/>
    <x v="273"/>
    <n v="8540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9"/>
    <x v="1"/>
    <s v="WearableTechnology"/>
    <s v="SmartWatches"/>
    <m/>
    <n v="1799"/>
    <x v="2"/>
    <n v="19999"/>
    <n v="0.91"/>
    <x v="0"/>
    <x v="0"/>
    <n v="4.2"/>
    <x v="250"/>
    <n v="58535.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65"/>
    <x v="21"/>
    <x v="1"/>
    <s v="Mobiles&amp;Accessories"/>
    <s v="Smartphones&amp;BasicMobiles"/>
    <s v="Smartphones"/>
    <n v="8499"/>
    <x v="2"/>
    <n v="10999"/>
    <n v="0.23"/>
    <x v="0"/>
    <x v="1"/>
    <n v="4.0999999999999996"/>
    <x v="274"/>
    <n v="1286727.5999999999"/>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21"/>
    <x v="1"/>
    <s v="Mobiles&amp;Accessories"/>
    <s v="Smartphones&amp;BasicMobiles"/>
    <s v="Smartphones"/>
    <n v="6499"/>
    <x v="2"/>
    <n v="8499"/>
    <n v="0.24"/>
    <x v="0"/>
    <x v="1"/>
    <n v="4.0999999999999996"/>
    <x v="274"/>
    <n v="1286727.5999999999"/>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9"/>
    <x v="1"/>
    <s v="WearableTechnology"/>
    <s v="SmartWatches"/>
    <m/>
    <n v="1799"/>
    <x v="2"/>
    <n v="19999"/>
    <n v="0.91"/>
    <x v="0"/>
    <x v="0"/>
    <n v="4.2"/>
    <x v="250"/>
    <n v="58535.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21"/>
    <x v="1"/>
    <s v="Mobiles&amp;Accessories"/>
    <s v="Smartphones&amp;BasicMobiles"/>
    <s v="Smartphones"/>
    <n v="8999"/>
    <x v="2"/>
    <n v="11999"/>
    <n v="0.25"/>
    <x v="0"/>
    <x v="1"/>
    <n v="4"/>
    <x v="262"/>
    <n v="5118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x v="28"/>
    <x v="1"/>
    <s v="Mobiles&amp;Accessories"/>
    <s v="MobileAccessories"/>
    <s v="Cables&amp;Adapters"/>
    <n v="139"/>
    <x v="1"/>
    <n v="495"/>
    <n v="0.72"/>
    <x v="0"/>
    <x v="0"/>
    <n v="4.3"/>
    <x v="275"/>
    <n v="60995.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9"/>
    <x v="1"/>
    <s v="WearableTechnology"/>
    <s v="SmartWatches"/>
    <m/>
    <n v="3999"/>
    <x v="2"/>
    <n v="16999"/>
    <n v="0.76"/>
    <x v="0"/>
    <x v="0"/>
    <n v="4.3"/>
    <x v="276"/>
    <n v="73783.7"/>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9"/>
    <x v="1"/>
    <s v="WearableTechnology"/>
    <s v="SmartWatches"/>
    <m/>
    <n v="2998"/>
    <x v="2"/>
    <n v="5999"/>
    <n v="0.5"/>
    <x v="0"/>
    <x v="0"/>
    <n v="4.0999999999999996"/>
    <x v="277"/>
    <n v="21233.899999999998"/>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71"/>
    <x v="21"/>
    <x v="1"/>
    <s v="Mobiles&amp;Accessories"/>
    <s v="Smartphones&amp;BasicMobiles"/>
    <s v="Smartphones"/>
    <n v="15499"/>
    <x v="2"/>
    <n v="18999"/>
    <n v="0.18"/>
    <x v="0"/>
    <x v="1"/>
    <n v="4.0999999999999996"/>
    <x v="278"/>
    <n v="78933.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332"/>
    <x v="19"/>
    <x v="1"/>
    <s v="WearableTechnology"/>
    <s v="SmartWatches"/>
    <m/>
    <n v="1799"/>
    <x v="2"/>
    <n v="19999"/>
    <n v="0.91"/>
    <x v="0"/>
    <x v="0"/>
    <n v="4.2"/>
    <x v="250"/>
    <n v="58535.4"/>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21"/>
    <x v="1"/>
    <s v="Mobiles&amp;Accessories"/>
    <s v="Smartphones&amp;BasicMobiles"/>
    <s v="Smartphones"/>
    <n v="8999"/>
    <x v="2"/>
    <n v="11999"/>
    <n v="0.25"/>
    <x v="0"/>
    <x v="1"/>
    <n v="4"/>
    <x v="262"/>
    <n v="51184"/>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x v="25"/>
    <x v="1"/>
    <s v="Mobiles&amp;Accessories"/>
    <s v="MobileAccessories"/>
    <s v="Chargers"/>
    <n v="873"/>
    <x v="2"/>
    <n v="1699"/>
    <n v="0.49"/>
    <x v="0"/>
    <x v="1"/>
    <n v="4.4000000000000004"/>
    <x v="279"/>
    <n v="7392.0000000000009"/>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21"/>
    <x v="1"/>
    <s v="Mobiles&amp;Accessories"/>
    <s v="Smartphones&amp;BasicMobiles"/>
    <s v="Smartphones"/>
    <n v="12999"/>
    <x v="2"/>
    <n v="15999"/>
    <n v="0.19"/>
    <x v="0"/>
    <x v="1"/>
    <n v="4.2"/>
    <x v="280"/>
    <n v="55633.200000000004"/>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29"/>
    <x v="1"/>
    <s v="Mobiles&amp;Accessories"/>
    <s v="MobileAccessories"/>
    <s v="Photo&amp;VideoAccessories"/>
    <n v="539"/>
    <x v="2"/>
    <n v="1599"/>
    <n v="0.66"/>
    <x v="0"/>
    <x v="0"/>
    <n v="3.8"/>
    <x v="281"/>
    <n v="55662.399999999994"/>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9"/>
    <x v="1"/>
    <s v="WearableTechnology"/>
    <s v="SmartWatches"/>
    <m/>
    <n v="1999"/>
    <x v="2"/>
    <n v="9999"/>
    <n v="0.8"/>
    <x v="0"/>
    <x v="0"/>
    <n v="4.3"/>
    <x v="251"/>
    <n v="119092.79999999999"/>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21"/>
    <x v="1"/>
    <s v="Mobiles&amp;Accessories"/>
    <s v="Smartphones&amp;BasicMobiles"/>
    <s v="Smartphones"/>
    <n v="15490"/>
    <x v="2"/>
    <n v="20990"/>
    <n v="0.26"/>
    <x v="0"/>
    <x v="1"/>
    <n v="4.2"/>
    <x v="282"/>
    <n v="138247.20000000001"/>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21"/>
    <x v="1"/>
    <s v="Mobiles&amp;Accessories"/>
    <s v="Smartphones&amp;BasicMobiles"/>
    <s v="Smartphones"/>
    <n v="19999"/>
    <x v="2"/>
    <n v="24999"/>
    <n v="0.2"/>
    <x v="0"/>
    <x v="1"/>
    <n v="3.9"/>
    <x v="283"/>
    <n v="100713.59999999999"/>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27"/>
    <x v="1"/>
    <s v="Mobiles&amp;Accessories"/>
    <s v="MobileAccessories"/>
    <s v="Chargers"/>
    <n v="1075"/>
    <x v="2"/>
    <n v="1699"/>
    <n v="0.37"/>
    <x v="0"/>
    <x v="1"/>
    <n v="4.4000000000000004"/>
    <x v="284"/>
    <n v="32832.800000000003"/>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24"/>
    <x v="1"/>
    <s v="Headphones,Earbuds&amp;Accessories"/>
    <s v="Headphones"/>
    <s v="In-Ear"/>
    <n v="399"/>
    <x v="0"/>
    <n v="699"/>
    <n v="0.43"/>
    <x v="0"/>
    <x v="1"/>
    <n v="4"/>
    <x v="285"/>
    <n v="151268"/>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9"/>
    <x v="1"/>
    <s v="WearableTechnology"/>
    <s v="SmartWatches"/>
    <m/>
    <n v="1999"/>
    <x v="2"/>
    <n v="3990"/>
    <n v="0.5"/>
    <x v="0"/>
    <x v="0"/>
    <n v="4"/>
    <x v="268"/>
    <n v="121016"/>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9"/>
    <x v="1"/>
    <s v="WearableTechnology"/>
    <s v="SmartWatches"/>
    <m/>
    <n v="1999"/>
    <x v="2"/>
    <n v="7990"/>
    <n v="0.75"/>
    <x v="0"/>
    <x v="0"/>
    <n v="3.8"/>
    <x v="252"/>
    <n v="67757.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82"/>
    <x v="21"/>
    <x v="1"/>
    <s v="Mobiles&amp;Accessories"/>
    <s v="Smartphones&amp;BasicMobiles"/>
    <s v="Smartphones"/>
    <n v="28999"/>
    <x v="2"/>
    <n v="34999"/>
    <n v="0.17"/>
    <x v="0"/>
    <x v="1"/>
    <n v="4.4000000000000004"/>
    <x v="286"/>
    <n v="89368.400000000009"/>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9"/>
    <x v="1"/>
    <s v="WearableTechnology"/>
    <s v="SmartWatches"/>
    <m/>
    <n v="2299"/>
    <x v="2"/>
    <n v="7990"/>
    <n v="0.71"/>
    <x v="0"/>
    <x v="0"/>
    <n v="4.2"/>
    <x v="287"/>
    <n v="292412.4000000000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30"/>
    <x v="1"/>
    <s v="Mobiles&amp;Accessories"/>
    <s v="MobileAccessories"/>
    <s v="Photo&amp;VideoAccessories"/>
    <n v="399"/>
    <x v="0"/>
    <n v="1999"/>
    <n v="0.8"/>
    <x v="0"/>
    <x v="0"/>
    <n v="4"/>
    <x v="288"/>
    <n v="13528"/>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22"/>
    <x v="1"/>
    <s v="Accessories"/>
    <s v="MemoryCards"/>
    <s v="MicroSD"/>
    <n v="1149"/>
    <x v="2"/>
    <n v="3999"/>
    <n v="0.71"/>
    <x v="0"/>
    <x v="0"/>
    <n v="4.3"/>
    <x v="289"/>
    <n v="602154.79999999993"/>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x v="27"/>
    <x v="1"/>
    <s v="Mobiles&amp;Accessories"/>
    <s v="MobileAccessories"/>
    <s v="Chargers"/>
    <n v="529"/>
    <x v="2"/>
    <n v="1499"/>
    <n v="0.65"/>
    <x v="0"/>
    <x v="0"/>
    <n v="4.0999999999999996"/>
    <x v="290"/>
    <n v="35255.899999999994"/>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21"/>
    <x v="1"/>
    <s v="Mobiles&amp;Accessories"/>
    <s v="Smartphones&amp;BasicMobiles"/>
    <s v="Smartphones"/>
    <n v="13999"/>
    <x v="2"/>
    <n v="19499"/>
    <n v="0.28000000000000003"/>
    <x v="0"/>
    <x v="1"/>
    <n v="4.0999999999999996"/>
    <x v="271"/>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24"/>
    <x v="1"/>
    <s v="Headphones,Earbuds&amp;Accessories"/>
    <s v="Headphones"/>
    <s v="In-Ear"/>
    <n v="379"/>
    <x v="0"/>
    <n v="999"/>
    <n v="0.62"/>
    <x v="0"/>
    <x v="0"/>
    <n v="4.0999999999999996"/>
    <x v="264"/>
    <n v="1491223.2999999998"/>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21"/>
    <x v="1"/>
    <s v="Mobiles&amp;Accessories"/>
    <s v="Smartphones&amp;BasicMobiles"/>
    <s v="Smartphones"/>
    <n v="13999"/>
    <x v="2"/>
    <n v="19999"/>
    <n v="0.3"/>
    <x v="0"/>
    <x v="1"/>
    <n v="4.0999999999999996"/>
    <x v="278"/>
    <n v="78933.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9"/>
    <x v="1"/>
    <s v="WearableTechnology"/>
    <s v="SmartWatches"/>
    <m/>
    <n v="3999"/>
    <x v="2"/>
    <n v="9999"/>
    <n v="0.6"/>
    <x v="0"/>
    <x v="0"/>
    <n v="4.4000000000000004"/>
    <x v="215"/>
    <n v="321.20000000000005"/>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91"/>
    <x v="31"/>
    <x v="1"/>
    <s v="Mobiles&amp;Accessories"/>
    <s v="MobileAccessories"/>
    <s v="Stands"/>
    <n v="99"/>
    <x v="1"/>
    <n v="499"/>
    <n v="0.8"/>
    <x v="0"/>
    <x v="0"/>
    <n v="4.3"/>
    <x v="291"/>
    <n v="183356.3"/>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24"/>
    <x v="1"/>
    <s v="Headphones,Earbuds&amp;Accessories"/>
    <s v="Headphones"/>
    <s v="In-Ear"/>
    <n v="4790"/>
    <x v="2"/>
    <n v="15990"/>
    <n v="0.7"/>
    <x v="0"/>
    <x v="0"/>
    <n v="4"/>
    <x v="292"/>
    <n v="1756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21"/>
    <x v="1"/>
    <s v="Mobiles&amp;Accessories"/>
    <s v="Smartphones&amp;BasicMobiles"/>
    <s v="Smartphones"/>
    <n v="33999"/>
    <x v="2"/>
    <n v="33999"/>
    <n v="0"/>
    <x v="0"/>
    <x v="1"/>
    <n v="4.3"/>
    <x v="255"/>
    <n v="74884.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32"/>
    <x v="0"/>
    <s v="Accessories&amp;Peripherals"/>
    <s v="Cables&amp;Accessories"/>
    <s v="CableConnectionProtectors"/>
    <n v="99"/>
    <x v="1"/>
    <n v="999"/>
    <n v="0.9"/>
    <x v="0"/>
    <x v="0"/>
    <n v="4"/>
    <x v="293"/>
    <n v="5584"/>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24"/>
    <x v="1"/>
    <s v="Headphones,Earbuds&amp;Accessories"/>
    <s v="Headphones"/>
    <s v="In-Ear"/>
    <n v="299"/>
    <x v="0"/>
    <n v="1900"/>
    <n v="0.84"/>
    <x v="0"/>
    <x v="0"/>
    <n v="3.6"/>
    <x v="294"/>
    <n v="65527.200000000004"/>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21"/>
    <x v="1"/>
    <s v="Mobiles&amp;Accessories"/>
    <s v="Smartphones&amp;BasicMobiles"/>
    <s v="Smartphones"/>
    <n v="10999"/>
    <x v="2"/>
    <n v="14999"/>
    <n v="0.27"/>
    <x v="0"/>
    <x v="1"/>
    <n v="4.0999999999999996"/>
    <x v="271"/>
    <n v="77891.79999999998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21"/>
    <x v="1"/>
    <s v="Mobiles&amp;Accessories"/>
    <s v="Smartphones&amp;BasicMobiles"/>
    <s v="Smartphones"/>
    <n v="34999"/>
    <x v="2"/>
    <n v="38999"/>
    <n v="0.1"/>
    <x v="0"/>
    <x v="1"/>
    <n v="4.2"/>
    <x v="295"/>
    <n v="46321.8"/>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21"/>
    <x v="1"/>
    <s v="Mobiles&amp;Accessories"/>
    <s v="Smartphones&amp;BasicMobiles"/>
    <s v="Smartphones"/>
    <n v="16999"/>
    <x v="2"/>
    <n v="24999"/>
    <n v="0.32"/>
    <x v="0"/>
    <x v="1"/>
    <n v="4.0999999999999996"/>
    <x v="270"/>
    <n v="91503.79999999998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31"/>
    <x v="1"/>
    <s v="Mobiles&amp;Accessories"/>
    <s v="MobileAccessories"/>
    <s v="Stands"/>
    <n v="199"/>
    <x v="1"/>
    <n v="499"/>
    <n v="0.6"/>
    <x v="0"/>
    <x v="0"/>
    <n v="4.0999999999999996"/>
    <x v="296"/>
    <n v="7322.5999999999995"/>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20"/>
    <x v="1"/>
    <s v="Mobiles&amp;Accessories"/>
    <s v="MobileAccessories"/>
    <s v="Chargers"/>
    <n v="999"/>
    <x v="2"/>
    <n v="1599"/>
    <n v="0.38"/>
    <x v="0"/>
    <x v="1"/>
    <n v="4"/>
    <x v="297"/>
    <n v="28888"/>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23"/>
    <x v="1"/>
    <s v="Mobiles&amp;Accessories"/>
    <s v="Smartphones&amp;BasicMobiles"/>
    <s v="BasicMobiles"/>
    <n v="1299"/>
    <x v="2"/>
    <n v="1599"/>
    <n v="0.19"/>
    <x v="0"/>
    <x v="1"/>
    <n v="4"/>
    <x v="258"/>
    <n v="513244"/>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24"/>
    <x v="1"/>
    <s v="Headphones,Earbuds&amp;Accessories"/>
    <s v="Headphones"/>
    <s v="In-Ear"/>
    <n v="599"/>
    <x v="2"/>
    <n v="1800"/>
    <n v="0.67"/>
    <x v="0"/>
    <x v="0"/>
    <n v="3.5"/>
    <x v="298"/>
    <n v="29398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22"/>
    <x v="1"/>
    <s v="Accessories"/>
    <s v="MemoryCards"/>
    <s v="MicroSD"/>
    <n v="599"/>
    <x v="2"/>
    <n v="1899"/>
    <n v="0.68"/>
    <x v="0"/>
    <x v="0"/>
    <n v="4.3"/>
    <x v="289"/>
    <n v="602154.79999999993"/>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x v="20"/>
    <x v="1"/>
    <s v="Mobiles&amp;Accessories"/>
    <s v="MobileAccessories"/>
    <s v="Chargers"/>
    <n v="1799"/>
    <x v="2"/>
    <n v="2499"/>
    <n v="0.28000000000000003"/>
    <x v="0"/>
    <x v="1"/>
    <n v="4.0999999999999996"/>
    <x v="299"/>
    <n v="76579.79999999998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404"/>
    <x v="21"/>
    <x v="1"/>
    <s v="Mobiles&amp;Accessories"/>
    <s v="Smartphones&amp;BasicMobiles"/>
    <s v="Smartphones"/>
    <n v="10999"/>
    <x v="2"/>
    <n v="14999"/>
    <n v="0.27"/>
    <x v="0"/>
    <x v="1"/>
    <n v="4.0999999999999996"/>
    <x v="271"/>
    <n v="77891.79999999998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9"/>
    <x v="1"/>
    <s v="WearableTechnology"/>
    <s v="SmartWatches"/>
    <m/>
    <n v="2999"/>
    <x v="2"/>
    <n v="7990"/>
    <n v="0.62"/>
    <x v="0"/>
    <x v="0"/>
    <n v="4.0999999999999996"/>
    <x v="300"/>
    <n v="198640.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9"/>
    <x v="1"/>
    <s v="WearableTechnology"/>
    <s v="SmartWatches"/>
    <m/>
    <n v="1999"/>
    <x v="2"/>
    <n v="7990"/>
    <n v="0.75"/>
    <x v="0"/>
    <x v="0"/>
    <n v="3.8"/>
    <x v="252"/>
    <n v="67757.8"/>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407"/>
    <x v="27"/>
    <x v="1"/>
    <s v="Mobiles&amp;Accessories"/>
    <s v="MobileAccessories"/>
    <s v="Chargers"/>
    <n v="649"/>
    <x v="2"/>
    <n v="999"/>
    <n v="0.35"/>
    <x v="0"/>
    <x v="1"/>
    <n v="4.2"/>
    <x v="301"/>
    <n v="5523"/>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21"/>
    <x v="1"/>
    <s v="Mobiles&amp;Accessories"/>
    <s v="Smartphones&amp;BasicMobiles"/>
    <s v="Smartphones"/>
    <n v="13999"/>
    <x v="2"/>
    <n v="19499"/>
    <n v="0.28000000000000003"/>
    <x v="0"/>
    <x v="1"/>
    <n v="4.0999999999999996"/>
    <x v="271"/>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33"/>
    <x v="1"/>
    <s v="Mobiles&amp;Accessories"/>
    <s v="MobileAccessories"/>
    <s v="D√©cor"/>
    <n v="119"/>
    <x v="1"/>
    <n v="299"/>
    <n v="0.6"/>
    <x v="0"/>
    <x v="0"/>
    <n v="4.0999999999999996"/>
    <x v="302"/>
    <n v="24595.899999999998"/>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x v="21"/>
    <x v="1"/>
    <s v="Mobiles&amp;Accessories"/>
    <s v="Smartphones&amp;BasicMobiles"/>
    <s v="Smartphones"/>
    <n v="12999"/>
    <x v="2"/>
    <n v="17999"/>
    <n v="0.28000000000000003"/>
    <x v="0"/>
    <x v="1"/>
    <n v="4.0999999999999996"/>
    <x v="303"/>
    <n v="208165.19999999998"/>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410"/>
    <x v="21"/>
    <x v="1"/>
    <s v="Mobiles&amp;Accessories"/>
    <s v="Smartphones&amp;BasicMobiles"/>
    <s v="Smartphones"/>
    <n v="20999"/>
    <x v="2"/>
    <n v="26999"/>
    <n v="0.22"/>
    <x v="0"/>
    <x v="1"/>
    <n v="3.9"/>
    <x v="283"/>
    <n v="100713.59999999999"/>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27"/>
    <x v="1"/>
    <s v="Mobiles&amp;Accessories"/>
    <s v="MobileAccessories"/>
    <s v="Chargers"/>
    <n v="249"/>
    <x v="0"/>
    <n v="649"/>
    <n v="0.62"/>
    <x v="0"/>
    <x v="0"/>
    <n v="4"/>
    <x v="304"/>
    <n v="57616"/>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27"/>
    <x v="1"/>
    <s v="Mobiles&amp;Accessories"/>
    <s v="MobileAccessories"/>
    <s v="Chargers"/>
    <n v="99"/>
    <x v="1"/>
    <n v="171"/>
    <n v="0.42"/>
    <x v="0"/>
    <x v="1"/>
    <n v="4.5"/>
    <x v="305"/>
    <n v="51025.5"/>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26"/>
    <x v="1"/>
    <s v="Mobiles&amp;Accessories"/>
    <s v="MobileAccessories"/>
    <s v="AutomobileAccessories"/>
    <n v="489"/>
    <x v="0"/>
    <n v="1999"/>
    <n v="0.76"/>
    <x v="0"/>
    <x v="0"/>
    <n v="4"/>
    <x v="306"/>
    <n v="14504"/>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22"/>
    <x v="1"/>
    <s v="Accessories"/>
    <s v="MemoryCards"/>
    <s v="MicroSD"/>
    <n v="369"/>
    <x v="0"/>
    <n v="1600"/>
    <n v="0.77"/>
    <x v="0"/>
    <x v="0"/>
    <n v="4"/>
    <x v="307"/>
    <n v="130500"/>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21"/>
    <x v="1"/>
    <s v="Mobiles&amp;Accessories"/>
    <s v="Smartphones&amp;BasicMobiles"/>
    <s v="Smartphones"/>
    <n v="15499"/>
    <x v="2"/>
    <n v="20999"/>
    <n v="0.26"/>
    <x v="0"/>
    <x v="1"/>
    <n v="4.0999999999999996"/>
    <x v="278"/>
    <n v="78933.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21"/>
    <x v="1"/>
    <s v="Mobiles&amp;Accessories"/>
    <s v="Smartphones&amp;BasicMobiles"/>
    <s v="Smartphones"/>
    <n v="15499"/>
    <x v="2"/>
    <n v="18999"/>
    <n v="0.18"/>
    <x v="0"/>
    <x v="1"/>
    <n v="4.0999999999999996"/>
    <x v="278"/>
    <n v="78933.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21"/>
    <x v="1"/>
    <s v="Mobiles&amp;Accessories"/>
    <s v="Smartphones&amp;BasicMobiles"/>
    <s v="Smartphones"/>
    <n v="22999"/>
    <x v="2"/>
    <n v="28999"/>
    <n v="0.21"/>
    <x v="0"/>
    <x v="1"/>
    <n v="3.9"/>
    <x v="283"/>
    <n v="100713.59999999999"/>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24"/>
    <x v="1"/>
    <s v="Headphones,Earbuds&amp;Accessories"/>
    <s v="Headphones"/>
    <s v="In-Ear"/>
    <n v="599"/>
    <x v="2"/>
    <n v="1490"/>
    <n v="0.6"/>
    <x v="0"/>
    <x v="0"/>
    <n v="4.0999999999999996"/>
    <x v="308"/>
    <n v="662883.89999999991"/>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31"/>
    <x v="1"/>
    <s v="Mobiles&amp;Accessories"/>
    <s v="MobileAccessories"/>
    <s v="Stands"/>
    <n v="134"/>
    <x v="1"/>
    <n v="699"/>
    <n v="0.81"/>
    <x v="0"/>
    <x v="0"/>
    <n v="4.0999999999999996"/>
    <x v="309"/>
    <n v="6840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x v="21"/>
    <x v="1"/>
    <s v="Mobiles&amp;Accessories"/>
    <s v="Smartphones&amp;BasicMobiles"/>
    <s v="Smartphones"/>
    <n v="7499"/>
    <x v="2"/>
    <n v="7999"/>
    <n v="0.06"/>
    <x v="0"/>
    <x v="1"/>
    <n v="4"/>
    <x v="310"/>
    <n v="123628"/>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20"/>
    <x v="1"/>
    <s v="Mobiles&amp;Accessories"/>
    <s v="MobileAccessories"/>
    <s v="Chargers"/>
    <n v="1149"/>
    <x v="2"/>
    <n v="2199"/>
    <n v="0.48"/>
    <x v="0"/>
    <x v="1"/>
    <n v="4.3"/>
    <x v="253"/>
    <n v="769321.6"/>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23"/>
    <x v="1"/>
    <s v="Mobiles&amp;Accessories"/>
    <s v="Smartphones&amp;BasicMobiles"/>
    <s v="BasicMobiles"/>
    <n v="1324"/>
    <x v="2"/>
    <n v="1699"/>
    <n v="0.22"/>
    <x v="0"/>
    <x v="1"/>
    <n v="4"/>
    <x v="258"/>
    <n v="513244"/>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21"/>
    <x v="1"/>
    <s v="Mobiles&amp;Accessories"/>
    <s v="Smartphones&amp;BasicMobiles"/>
    <s v="Smartphones"/>
    <n v="13999"/>
    <x v="2"/>
    <n v="19999"/>
    <n v="0.3"/>
    <x v="0"/>
    <x v="1"/>
    <n v="4.0999999999999996"/>
    <x v="278"/>
    <n v="78933.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424"/>
    <x v="20"/>
    <x v="1"/>
    <s v="Mobiles&amp;Accessories"/>
    <s v="MobileAccessories"/>
    <s v="Chargers"/>
    <n v="999"/>
    <x v="2"/>
    <n v="1599"/>
    <n v="0.38"/>
    <x v="0"/>
    <x v="1"/>
    <n v="4"/>
    <x v="297"/>
    <n v="28888"/>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21"/>
    <x v="1"/>
    <s v="Mobiles&amp;Accessories"/>
    <s v="Smartphones&amp;BasicMobiles"/>
    <s v="Smartphones"/>
    <n v="12999"/>
    <x v="2"/>
    <n v="17999"/>
    <n v="0.28000000000000003"/>
    <x v="0"/>
    <x v="1"/>
    <n v="4.0999999999999996"/>
    <x v="271"/>
    <n v="77891.79999999998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21"/>
    <x v="1"/>
    <s v="Mobiles&amp;Accessories"/>
    <s v="Smartphones&amp;BasicMobiles"/>
    <s v="Smartphones"/>
    <n v="15490"/>
    <x v="2"/>
    <n v="20990"/>
    <n v="0.26"/>
    <x v="0"/>
    <x v="1"/>
    <n v="4.2"/>
    <x v="282"/>
    <n v="138247.20000000001"/>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34"/>
    <x v="1"/>
    <s v="Mobiles&amp;Accessories"/>
    <s v="MobileAccessories"/>
    <s v="Maintenance,Upkeep&amp;Repairs"/>
    <n v="999"/>
    <x v="2"/>
    <n v="2899"/>
    <n v="0.66"/>
    <x v="0"/>
    <x v="0"/>
    <n v="4.5999999999999996"/>
    <x v="311"/>
    <n v="122373.79999999999"/>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9"/>
    <x v="1"/>
    <s v="WearableTechnology"/>
    <s v="SmartWatches"/>
    <m/>
    <n v="1599"/>
    <x v="2"/>
    <n v="4999"/>
    <n v="0.68"/>
    <x v="0"/>
    <x v="0"/>
    <n v="4"/>
    <x v="312"/>
    <n v="27180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23"/>
    <x v="1"/>
    <s v="Mobiles&amp;Accessories"/>
    <s v="Smartphones&amp;BasicMobiles"/>
    <s v="BasicMobiles"/>
    <n v="1324"/>
    <x v="2"/>
    <n v="1699"/>
    <n v="0.22"/>
    <x v="0"/>
    <x v="1"/>
    <n v="4"/>
    <x v="258"/>
    <n v="513244"/>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21"/>
    <x v="1"/>
    <s v="Mobiles&amp;Accessories"/>
    <s v="Smartphones&amp;BasicMobiles"/>
    <s v="Smartphones"/>
    <n v="20999"/>
    <x v="2"/>
    <n v="29990"/>
    <n v="0.3"/>
    <x v="0"/>
    <x v="1"/>
    <n v="4.3"/>
    <x v="313"/>
    <n v="40845.69999999999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27"/>
    <x v="1"/>
    <s v="Mobiles&amp;Accessories"/>
    <s v="MobileAccessories"/>
    <s v="Chargers"/>
    <n v="999"/>
    <x v="2"/>
    <n v="1999"/>
    <n v="0.5"/>
    <x v="0"/>
    <x v="0"/>
    <n v="4.3"/>
    <x v="314"/>
    <n v="7641.0999999999995"/>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21"/>
    <x v="1"/>
    <s v="Mobiles&amp;Accessories"/>
    <s v="Smartphones&amp;BasicMobiles"/>
    <s v="Smartphones"/>
    <n v="12490"/>
    <x v="2"/>
    <n v="15990"/>
    <n v="0.22"/>
    <x v="0"/>
    <x v="1"/>
    <n v="4.2"/>
    <x v="315"/>
    <n v="245725.2"/>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21"/>
    <x v="1"/>
    <s v="Mobiles&amp;Accessories"/>
    <s v="Smartphones&amp;BasicMobiles"/>
    <s v="Smartphones"/>
    <n v="17999"/>
    <x v="2"/>
    <n v="21990"/>
    <n v="0.18"/>
    <x v="0"/>
    <x v="1"/>
    <n v="4"/>
    <x v="273"/>
    <n v="8540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434"/>
    <x v="23"/>
    <x v="1"/>
    <s v="Mobiles&amp;Accessories"/>
    <s v="Smartphones&amp;BasicMobiles"/>
    <s v="BasicMobiles"/>
    <n v="1399"/>
    <x v="2"/>
    <n v="1630"/>
    <n v="0.14000000000000001"/>
    <x v="0"/>
    <x v="1"/>
    <n v="4"/>
    <x v="20"/>
    <n v="37512"/>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435"/>
    <x v="19"/>
    <x v="1"/>
    <s v="WearableTechnology"/>
    <s v="SmartWatches"/>
    <m/>
    <n v="1499"/>
    <x v="2"/>
    <n v="6990"/>
    <n v="0.79"/>
    <x v="0"/>
    <x v="0"/>
    <n v="3.9"/>
    <x v="259"/>
    <n v="85004.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9"/>
    <x v="1"/>
    <s v="WearableTechnology"/>
    <s v="SmartWatches"/>
    <m/>
    <n v="1999"/>
    <x v="2"/>
    <n v="7990"/>
    <n v="0.75"/>
    <x v="0"/>
    <x v="0"/>
    <n v="3.8"/>
    <x v="316"/>
    <n v="67765.399999999994"/>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34"/>
    <x v="1"/>
    <s v="Mobiles&amp;Accessories"/>
    <s v="MobileAccessories"/>
    <s v="Maintenance,Upkeep&amp;Repairs"/>
    <n v="999"/>
    <x v="2"/>
    <n v="2899"/>
    <n v="0.66"/>
    <x v="0"/>
    <x v="0"/>
    <n v="4.7"/>
    <x v="317"/>
    <n v="36561.300000000003"/>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35"/>
    <x v="1"/>
    <s v="Mobiles&amp;Accessories"/>
    <s v="MobileAccessories"/>
    <s v="StylusPens"/>
    <n v="2099"/>
    <x v="2"/>
    <n v="5999"/>
    <n v="0.65"/>
    <x v="0"/>
    <x v="0"/>
    <n v="4.3"/>
    <x v="318"/>
    <n v="73654.7"/>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x v="25"/>
    <x v="1"/>
    <s v="Mobiles&amp;Accessories"/>
    <s v="MobileAccessories"/>
    <s v="Chargers"/>
    <n v="337"/>
    <x v="0"/>
    <n v="699"/>
    <n v="0.52"/>
    <x v="0"/>
    <x v="0"/>
    <n v="4.2"/>
    <x v="319"/>
    <n v="20869.8"/>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9"/>
    <x v="1"/>
    <s v="WearableTechnology"/>
    <s v="SmartWatches"/>
    <m/>
    <n v="2999"/>
    <x v="2"/>
    <n v="7990"/>
    <n v="0.62"/>
    <x v="0"/>
    <x v="0"/>
    <n v="4.0999999999999996"/>
    <x v="320"/>
    <n v="631.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9"/>
    <x v="1"/>
    <s v="WearableTechnology"/>
    <s v="SmartWatches"/>
    <m/>
    <n v="1299"/>
    <x v="2"/>
    <n v="5999"/>
    <n v="0.78"/>
    <x v="0"/>
    <x v="0"/>
    <n v="3.3"/>
    <x v="321"/>
    <n v="14569.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442"/>
    <x v="21"/>
    <x v="1"/>
    <s v="Mobiles&amp;Accessories"/>
    <s v="Smartphones&amp;BasicMobiles"/>
    <s v="Smartphones"/>
    <n v="16499"/>
    <x v="2"/>
    <n v="20990"/>
    <n v="0.21"/>
    <x v="0"/>
    <x v="1"/>
    <n v="4"/>
    <x v="273"/>
    <n v="8540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24"/>
    <x v="1"/>
    <s v="Headphones,Earbuds&amp;Accessories"/>
    <s v="Headphones"/>
    <s v="In-Ear"/>
    <n v="499"/>
    <x v="0"/>
    <n v="499"/>
    <n v="0"/>
    <x v="0"/>
    <x v="1"/>
    <n v="4.2"/>
    <x v="322"/>
    <n v="132463.80000000002"/>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444"/>
    <x v="34"/>
    <x v="1"/>
    <s v="Mobiles&amp;Accessories"/>
    <s v="MobileAccessories"/>
    <s v="Maintenance,Upkeep&amp;Repairs"/>
    <n v="999"/>
    <x v="2"/>
    <n v="2899"/>
    <n v="0.66"/>
    <x v="0"/>
    <x v="0"/>
    <n v="4.5999999999999996"/>
    <x v="323"/>
    <n v="28193.399999999998"/>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21"/>
    <x v="1"/>
    <s v="Mobiles&amp;Accessories"/>
    <s v="Smartphones&amp;BasicMobiles"/>
    <s v="Smartphones"/>
    <n v="10499"/>
    <x v="2"/>
    <n v="13499"/>
    <n v="0.22"/>
    <x v="0"/>
    <x v="1"/>
    <n v="4.2"/>
    <x v="101"/>
    <n v="1192.8"/>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446"/>
    <x v="36"/>
    <x v="1"/>
    <s v="Mobiles&amp;Accessories"/>
    <s v="MobileAccessories"/>
    <s v="Mounts"/>
    <n v="251"/>
    <x v="0"/>
    <n v="999"/>
    <n v="0.75"/>
    <x v="0"/>
    <x v="0"/>
    <n v="3.7"/>
    <x v="324"/>
    <n v="11965.800000000001"/>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447"/>
    <x v="21"/>
    <x v="1"/>
    <s v="Mobiles&amp;Accessories"/>
    <s v="Smartphones&amp;BasicMobiles"/>
    <s v="Smartphones"/>
    <n v="6499"/>
    <x v="2"/>
    <n v="7999"/>
    <n v="0.19"/>
    <x v="0"/>
    <x v="1"/>
    <n v="4.0999999999999996"/>
    <x v="325"/>
    <n v="1286711.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9"/>
    <x v="1"/>
    <s v="WearableTechnology"/>
    <s v="SmartWatches"/>
    <m/>
    <n v="2999"/>
    <x v="2"/>
    <n v="9999"/>
    <n v="0.7"/>
    <x v="0"/>
    <x v="0"/>
    <n v="4.2"/>
    <x v="326"/>
    <n v="87691.8"/>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37"/>
    <x v="1"/>
    <s v="Mobiles&amp;Accessories"/>
    <s v="MobileAccessories"/>
    <s v="Cases&amp;Covers"/>
    <n v="279"/>
    <x v="0"/>
    <n v="1499"/>
    <n v="0.81"/>
    <x v="0"/>
    <x v="0"/>
    <n v="4.2"/>
    <x v="327"/>
    <n v="11113.2"/>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31"/>
    <x v="1"/>
    <s v="Mobiles&amp;Accessories"/>
    <s v="MobileAccessories"/>
    <s v="Stands"/>
    <n v="269"/>
    <x v="0"/>
    <n v="1499"/>
    <n v="0.82"/>
    <x v="0"/>
    <x v="0"/>
    <n v="4.5"/>
    <x v="328"/>
    <n v="130401"/>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21"/>
    <x v="1"/>
    <s v="Mobiles&amp;Accessories"/>
    <s v="Smartphones&amp;BasicMobiles"/>
    <s v="Smartphones"/>
    <n v="8999"/>
    <x v="2"/>
    <n v="13499"/>
    <n v="0.33"/>
    <x v="0"/>
    <x v="1"/>
    <n v="3.8"/>
    <x v="329"/>
    <n v="11951"/>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452"/>
    <x v="24"/>
    <x v="1"/>
    <s v="Headphones,Earbuds&amp;Accessories"/>
    <s v="Headphones"/>
    <s v="In-Ear"/>
    <n v="599"/>
    <x v="2"/>
    <n v="1299"/>
    <n v="0.54"/>
    <x v="0"/>
    <x v="0"/>
    <n v="4.0999999999999996"/>
    <x v="330"/>
    <n v="789614.89999999991"/>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35"/>
    <x v="1"/>
    <s v="Mobiles&amp;Accessories"/>
    <s v="MobileAccessories"/>
    <s v="StylusPens"/>
    <n v="349"/>
    <x v="0"/>
    <n v="999"/>
    <n v="0.65"/>
    <x v="0"/>
    <x v="0"/>
    <n v="3.8"/>
    <x v="331"/>
    <n v="62916.6"/>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21"/>
    <x v="1"/>
    <s v="Mobiles&amp;Accessories"/>
    <s v="Smartphones&amp;BasicMobiles"/>
    <s v="Smartphones"/>
    <n v="13999"/>
    <x v="2"/>
    <n v="19499"/>
    <n v="0.28000000000000003"/>
    <x v="0"/>
    <x v="1"/>
    <n v="4.0999999999999996"/>
    <x v="271"/>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35"/>
    <x v="1"/>
    <s v="Mobiles&amp;Accessories"/>
    <s v="MobileAccessories"/>
    <s v="StylusPens"/>
    <n v="349"/>
    <x v="0"/>
    <n v="999"/>
    <n v="0.65"/>
    <x v="0"/>
    <x v="0"/>
    <n v="3.8"/>
    <x v="331"/>
    <n v="62916.6"/>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27"/>
    <x v="1"/>
    <s v="Mobiles&amp;Accessories"/>
    <s v="MobileAccessories"/>
    <s v="Chargers"/>
    <n v="499"/>
    <x v="0"/>
    <n v="599"/>
    <n v="0.17"/>
    <x v="0"/>
    <x v="1"/>
    <n v="4.2"/>
    <x v="332"/>
    <n v="92047.2"/>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9"/>
    <x v="1"/>
    <s v="WearableTechnology"/>
    <s v="SmartWatches"/>
    <m/>
    <n v="2199"/>
    <x v="2"/>
    <n v="9999"/>
    <n v="0.78"/>
    <x v="0"/>
    <x v="0"/>
    <n v="4.2"/>
    <x v="333"/>
    <n v="123782.40000000001"/>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33"/>
    <x v="1"/>
    <s v="Mobiles&amp;Accessories"/>
    <s v="MobileAccessories"/>
    <s v="D√©cor"/>
    <n v="95"/>
    <x v="1"/>
    <n v="499"/>
    <n v="0.81"/>
    <x v="0"/>
    <x v="0"/>
    <n v="4.2"/>
    <x v="334"/>
    <n v="8185.8"/>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x v="0"/>
    <s v="Accessories&amp;Peripherals"/>
    <s v="Cables&amp;Accessories"/>
    <s v="Cables"/>
    <n v="139"/>
    <x v="1"/>
    <n v="249"/>
    <n v="0.44"/>
    <x v="0"/>
    <x v="1"/>
    <n v="4"/>
    <x v="335"/>
    <n v="37508"/>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9"/>
    <x v="1"/>
    <s v="WearableTechnology"/>
    <s v="SmartWatches"/>
    <m/>
    <n v="4499"/>
    <x v="2"/>
    <n v="7999"/>
    <n v="0.44"/>
    <x v="0"/>
    <x v="1"/>
    <n v="3.5"/>
    <x v="95"/>
    <n v="12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31"/>
    <x v="1"/>
    <s v="Mobiles&amp;Accessories"/>
    <s v="MobileAccessories"/>
    <s v="Stands"/>
    <n v="89"/>
    <x v="1"/>
    <n v="599"/>
    <n v="0.85"/>
    <x v="0"/>
    <x v="0"/>
    <n v="4.3"/>
    <x v="336"/>
    <n v="10109.299999999999"/>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21"/>
    <x v="1"/>
    <s v="Mobiles&amp;Accessories"/>
    <s v="Smartphones&amp;BasicMobiles"/>
    <s v="Smartphones"/>
    <n v="15499"/>
    <x v="2"/>
    <n v="20999"/>
    <n v="0.26"/>
    <x v="0"/>
    <x v="1"/>
    <n v="4.0999999999999996"/>
    <x v="337"/>
    <n v="78937.299999999988"/>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21"/>
    <x v="1"/>
    <s v="Mobiles&amp;Accessories"/>
    <s v="Smartphones&amp;BasicMobiles"/>
    <s v="Smartphones"/>
    <n v="13999"/>
    <x v="2"/>
    <n v="15999"/>
    <n v="0.13"/>
    <x v="0"/>
    <x v="1"/>
    <n v="3.9"/>
    <x v="338"/>
    <n v="8502"/>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9"/>
    <x v="1"/>
    <s v="WearableTechnology"/>
    <s v="SmartWatches"/>
    <m/>
    <n v="1999"/>
    <x v="2"/>
    <n v="4999"/>
    <n v="0.6"/>
    <x v="0"/>
    <x v="0"/>
    <n v="3.9"/>
    <x v="339"/>
    <n v="29526.899999999998"/>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9"/>
    <x v="1"/>
    <s v="WearableTechnology"/>
    <s v="SmartWatches"/>
    <m/>
    <n v="1399"/>
    <x v="2"/>
    <n v="5999"/>
    <n v="0.77"/>
    <x v="0"/>
    <x v="0"/>
    <n v="3.3"/>
    <x v="321"/>
    <n v="14569.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26"/>
    <x v="1"/>
    <s v="Mobiles&amp;Accessories"/>
    <s v="MobileAccessories"/>
    <s v="AutomobileAccessories"/>
    <n v="599"/>
    <x v="2"/>
    <n v="999"/>
    <n v="0.4"/>
    <x v="0"/>
    <x v="1"/>
    <n v="4"/>
    <x v="340"/>
    <n v="74616"/>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27"/>
    <x v="1"/>
    <s v="Mobiles&amp;Accessories"/>
    <s v="MobileAccessories"/>
    <s v="Chargers"/>
    <n v="199"/>
    <x v="1"/>
    <n v="1099"/>
    <n v="0.82"/>
    <x v="0"/>
    <x v="0"/>
    <n v="4"/>
    <x v="341"/>
    <n v="12788"/>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9"/>
    <x v="1"/>
    <s v="WearableTechnology"/>
    <s v="SmartWatches"/>
    <m/>
    <n v="1799"/>
    <x v="2"/>
    <n v="6990"/>
    <n v="0.74"/>
    <x v="0"/>
    <x v="0"/>
    <n v="4"/>
    <x v="342"/>
    <n v="10752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9"/>
    <x v="1"/>
    <s v="WearableTechnology"/>
    <s v="SmartWatches"/>
    <m/>
    <n v="1499"/>
    <x v="2"/>
    <n v="6990"/>
    <n v="0.79"/>
    <x v="0"/>
    <x v="0"/>
    <n v="3.9"/>
    <x v="259"/>
    <n v="85004.4"/>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21"/>
    <x v="1"/>
    <s v="Mobiles&amp;Accessories"/>
    <s v="Smartphones&amp;BasicMobiles"/>
    <s v="Smartphones"/>
    <n v="20999"/>
    <x v="2"/>
    <n v="29990"/>
    <n v="0.3"/>
    <x v="0"/>
    <x v="1"/>
    <n v="4.3"/>
    <x v="313"/>
    <n v="40845.699999999997"/>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21"/>
    <x v="1"/>
    <s v="Mobiles&amp;Accessories"/>
    <s v="Smartphones&amp;BasicMobiles"/>
    <s v="Smartphones"/>
    <n v="12999"/>
    <x v="2"/>
    <n v="13499"/>
    <n v="0.04"/>
    <x v="0"/>
    <x v="1"/>
    <n v="4.0999999999999996"/>
    <x v="343"/>
    <n v="230001.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21"/>
    <x v="1"/>
    <s v="Mobiles&amp;Accessories"/>
    <s v="Smartphones&amp;BasicMobiles"/>
    <s v="Smartphones"/>
    <n v="16999"/>
    <x v="2"/>
    <n v="20999"/>
    <n v="0.19"/>
    <x v="0"/>
    <x v="1"/>
    <n v="4.0999999999999996"/>
    <x v="344"/>
    <n v="130470.1999999999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21"/>
    <x v="1"/>
    <s v="Mobiles&amp;Accessories"/>
    <s v="Smartphones&amp;BasicMobiles"/>
    <s v="Smartphones"/>
    <n v="19999"/>
    <x v="2"/>
    <n v="27990"/>
    <n v="0.28999999999999998"/>
    <x v="0"/>
    <x v="1"/>
    <n v="4.3"/>
    <x v="313"/>
    <n v="40845.699999999997"/>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21"/>
    <x v="1"/>
    <s v="Mobiles&amp;Accessories"/>
    <s v="Smartphones&amp;BasicMobiles"/>
    <s v="Smartphones"/>
    <n v="12999"/>
    <x v="2"/>
    <n v="18999"/>
    <n v="0.32"/>
    <x v="0"/>
    <x v="1"/>
    <n v="4.0999999999999996"/>
    <x v="303"/>
    <n v="208165.1999999999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9"/>
    <x v="1"/>
    <s v="WearableTechnology"/>
    <s v="SmartWatches"/>
    <m/>
    <n v="2999"/>
    <x v="2"/>
    <n v="5999"/>
    <n v="0.5"/>
    <x v="0"/>
    <x v="0"/>
    <n v="4.0999999999999996"/>
    <x v="345"/>
    <n v="29306.799999999999"/>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474"/>
    <x v="27"/>
    <x v="1"/>
    <s v="Mobiles&amp;Accessories"/>
    <s v="MobileAccessories"/>
    <s v="Chargers"/>
    <n v="329"/>
    <x v="0"/>
    <n v="999"/>
    <n v="0.67"/>
    <x v="0"/>
    <x v="0"/>
    <n v="4.2"/>
    <x v="346"/>
    <n v="14666.400000000001"/>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9"/>
    <x v="1"/>
    <s v="WearableTechnology"/>
    <s v="SmartWatches"/>
    <m/>
    <n v="1299"/>
    <x v="2"/>
    <n v="5999"/>
    <n v="0.78"/>
    <x v="0"/>
    <x v="0"/>
    <n v="3.3"/>
    <x v="321"/>
    <n v="14569.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22"/>
    <x v="1"/>
    <s v="Accessories"/>
    <s v="MemoryCards"/>
    <s v="MicroSD"/>
    <n v="1989"/>
    <x v="2"/>
    <n v="3500"/>
    <n v="0.43"/>
    <x v="0"/>
    <x v="1"/>
    <n v="4.4000000000000004"/>
    <x v="347"/>
    <n v="295944"/>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9"/>
    <x v="1"/>
    <s v="WearableTechnology"/>
    <s v="SmartWatches"/>
    <m/>
    <n v="1999"/>
    <x v="2"/>
    <n v="9999"/>
    <n v="0.8"/>
    <x v="0"/>
    <x v="0"/>
    <n v="4.3"/>
    <x v="348"/>
    <n v="119127.2"/>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21"/>
    <x v="1"/>
    <s v="Mobiles&amp;Accessories"/>
    <s v="Smartphones&amp;BasicMobiles"/>
    <s v="Smartphones"/>
    <n v="12999"/>
    <x v="2"/>
    <n v="18999"/>
    <n v="0.32"/>
    <x v="0"/>
    <x v="1"/>
    <n v="4.0999999999999996"/>
    <x v="303"/>
    <n v="208165.1999999999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9"/>
    <x v="1"/>
    <s v="WearableTechnology"/>
    <s v="SmartWatches"/>
    <m/>
    <n v="1499"/>
    <x v="2"/>
    <n v="4999"/>
    <n v="0.7"/>
    <x v="0"/>
    <x v="0"/>
    <n v="4"/>
    <x v="349"/>
    <n v="370352"/>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21"/>
    <x v="1"/>
    <s v="Mobiles&amp;Accessories"/>
    <s v="Smartphones&amp;BasicMobiles"/>
    <s v="Smartphones"/>
    <n v="16999"/>
    <x v="2"/>
    <n v="20999"/>
    <n v="0.19"/>
    <x v="0"/>
    <x v="1"/>
    <n v="4.0999999999999996"/>
    <x v="344"/>
    <n v="130470.1999999999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9"/>
    <x v="1"/>
    <s v="WearableTechnology"/>
    <s v="SmartWatches"/>
    <m/>
    <n v="1999"/>
    <x v="2"/>
    <n v="8499"/>
    <n v="0.76"/>
    <x v="0"/>
    <x v="0"/>
    <n v="4.3"/>
    <x v="350"/>
    <n v="1032"/>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9"/>
    <x v="1"/>
    <s v="WearableTechnology"/>
    <s v="SmartWatches"/>
    <m/>
    <n v="4999"/>
    <x v="2"/>
    <n v="6999"/>
    <n v="0.28999999999999998"/>
    <x v="0"/>
    <x v="1"/>
    <n v="3.8"/>
    <x v="351"/>
    <n v="2880.4"/>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482"/>
    <x v="19"/>
    <x v="1"/>
    <s v="WearableTechnology"/>
    <s v="SmartWatches"/>
    <m/>
    <n v="2499"/>
    <x v="2"/>
    <n v="5999"/>
    <n v="0.57999999999999996"/>
    <x v="0"/>
    <x v="0"/>
    <n v="3.7"/>
    <x v="352"/>
    <n v="3063.6000000000004"/>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23"/>
    <x v="1"/>
    <s v="Mobiles&amp;Accessories"/>
    <s v="Smartphones&amp;BasicMobiles"/>
    <s v="BasicMobiles"/>
    <n v="1399"/>
    <x v="2"/>
    <n v="1630"/>
    <n v="0.14000000000000001"/>
    <x v="0"/>
    <x v="1"/>
    <n v="4"/>
    <x v="20"/>
    <n v="37512"/>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9"/>
    <x v="1"/>
    <s v="WearableTechnology"/>
    <s v="SmartWatches"/>
    <m/>
    <n v="1499"/>
    <x v="2"/>
    <n v="9999"/>
    <n v="0.85"/>
    <x v="0"/>
    <x v="0"/>
    <n v="4.2"/>
    <x v="353"/>
    <n v="95079.6"/>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485"/>
    <x v="27"/>
    <x v="1"/>
    <s v="Mobiles&amp;Accessories"/>
    <s v="MobileAccessories"/>
    <s v="Chargers"/>
    <n v="249"/>
    <x v="0"/>
    <n v="599"/>
    <n v="0.57999999999999996"/>
    <x v="0"/>
    <x v="0"/>
    <n v="3.9"/>
    <x v="354"/>
    <n v="8373.2999999999993"/>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34"/>
    <x v="1"/>
    <s v="Mobiles&amp;Accessories"/>
    <s v="MobileAccessories"/>
    <s v="Maintenance,Upkeep&amp;Repairs"/>
    <n v="299"/>
    <x v="0"/>
    <n v="1199"/>
    <n v="0.75"/>
    <x v="0"/>
    <x v="0"/>
    <n v="4.5"/>
    <x v="355"/>
    <n v="2682"/>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33"/>
    <x v="1"/>
    <s v="Mobiles&amp;Accessories"/>
    <s v="MobileAccessories"/>
    <s v="D√©cor"/>
    <n v="79"/>
    <x v="1"/>
    <n v="499"/>
    <n v="0.84"/>
    <x v="0"/>
    <x v="0"/>
    <n v="4.2"/>
    <x v="334"/>
    <n v="8185.8"/>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21"/>
    <x v="1"/>
    <s v="Mobiles&amp;Accessories"/>
    <s v="Smartphones&amp;BasicMobiles"/>
    <s v="Smartphones"/>
    <n v="13999"/>
    <x v="2"/>
    <n v="15999"/>
    <n v="0.13"/>
    <x v="0"/>
    <x v="1"/>
    <n v="3.9"/>
    <x v="338"/>
    <n v="8502"/>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24"/>
    <x v="1"/>
    <s v="Headphones,Earbuds&amp;Accessories"/>
    <s v="Headphones"/>
    <s v="In-Ear"/>
    <n v="949"/>
    <x v="2"/>
    <n v="999"/>
    <n v="0.05"/>
    <x v="0"/>
    <x v="1"/>
    <n v="4.2"/>
    <x v="322"/>
    <n v="132463.80000000002"/>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31"/>
    <x v="1"/>
    <s v="Mobiles&amp;Accessories"/>
    <s v="MobileAccessories"/>
    <s v="Stands"/>
    <n v="99"/>
    <x v="1"/>
    <n v="499"/>
    <n v="0.8"/>
    <x v="0"/>
    <x v="0"/>
    <n v="4.0999999999999996"/>
    <x v="356"/>
    <n v="10049.099999999999"/>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9"/>
    <x v="1"/>
    <s v="WearableTechnology"/>
    <s v="SmartWatches"/>
    <m/>
    <n v="2499"/>
    <x v="2"/>
    <n v="7990"/>
    <n v="0.69"/>
    <x v="0"/>
    <x v="0"/>
    <n v="4.0999999999999996"/>
    <x v="320"/>
    <n v="631.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38"/>
    <x v="1"/>
    <s v="Mobiles&amp;Accessories"/>
    <s v="MobileAccessories"/>
    <s v="Mounts"/>
    <n v="689"/>
    <x v="2"/>
    <n v="1999"/>
    <n v="0.66"/>
    <x v="0"/>
    <x v="0"/>
    <n v="4.3"/>
    <x v="127"/>
    <n v="5129.8999999999996"/>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36"/>
    <x v="1"/>
    <s v="Mobiles&amp;Accessories"/>
    <s v="MobileAccessories"/>
    <s v="Mounts"/>
    <n v="499"/>
    <x v="0"/>
    <n v="1899"/>
    <n v="0.74"/>
    <x v="0"/>
    <x v="0"/>
    <n v="4.0999999999999996"/>
    <x v="357"/>
    <n v="6047.4999999999991"/>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34"/>
    <x v="1"/>
    <s v="Mobiles&amp;Accessories"/>
    <s v="MobileAccessories"/>
    <s v="Maintenance,Upkeep&amp;Repairs"/>
    <n v="299"/>
    <x v="0"/>
    <n v="999"/>
    <n v="0.7"/>
    <x v="0"/>
    <x v="0"/>
    <n v="4.3"/>
    <x v="267"/>
    <n v="38231.299999999996"/>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31"/>
    <x v="1"/>
    <s v="Mobiles&amp;Accessories"/>
    <s v="MobileAccessories"/>
    <s v="Stands"/>
    <n v="209"/>
    <x v="0"/>
    <n v="499"/>
    <n v="0.57999999999999996"/>
    <x v="0"/>
    <x v="0"/>
    <n v="3.6"/>
    <x v="358"/>
    <n v="374.40000000000003"/>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21"/>
    <x v="1"/>
    <s v="Mobiles&amp;Accessories"/>
    <s v="Smartphones&amp;BasicMobiles"/>
    <s v="Smartphones"/>
    <n v="8499"/>
    <x v="2"/>
    <n v="12999"/>
    <n v="0.35"/>
    <x v="0"/>
    <x v="1"/>
    <n v="4.0999999999999996"/>
    <x v="359"/>
    <n v="27314.199999999997"/>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20"/>
    <x v="1"/>
    <s v="Mobiles&amp;Accessories"/>
    <s v="MobileAccessories"/>
    <s v="Chargers"/>
    <n v="2179"/>
    <x v="2"/>
    <n v="3999"/>
    <n v="0.46"/>
    <x v="0"/>
    <x v="1"/>
    <n v="4"/>
    <x v="360"/>
    <n v="3352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21"/>
    <x v="1"/>
    <s v="Mobiles&amp;Accessories"/>
    <s v="Smartphones&amp;BasicMobiles"/>
    <s v="Smartphones"/>
    <n v="16999"/>
    <x v="2"/>
    <n v="20999"/>
    <n v="0.19"/>
    <x v="0"/>
    <x v="1"/>
    <n v="4.0999999999999996"/>
    <x v="344"/>
    <n v="130470.1999999999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21"/>
    <x v="1"/>
    <s v="Mobiles&amp;Accessories"/>
    <s v="Smartphones&amp;BasicMobiles"/>
    <s v="Smartphones"/>
    <n v="44999"/>
    <x v="2"/>
    <n v="49999"/>
    <n v="0.1"/>
    <x v="0"/>
    <x v="1"/>
    <n v="4.3"/>
    <x v="361"/>
    <n v="13222.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23"/>
    <x v="1"/>
    <s v="Mobiles&amp;Accessories"/>
    <s v="Smartphones&amp;BasicMobiles"/>
    <s v="BasicMobiles"/>
    <n v="2599"/>
    <x v="2"/>
    <n v="2999"/>
    <n v="0.13"/>
    <x v="0"/>
    <x v="1"/>
    <n v="3.9"/>
    <x v="362"/>
    <n v="55637.4"/>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9"/>
    <x v="1"/>
    <s v="WearableTechnology"/>
    <s v="SmartWatches"/>
    <m/>
    <n v="2799"/>
    <x v="2"/>
    <n v="6499"/>
    <n v="0.56999999999999995"/>
    <x v="0"/>
    <x v="0"/>
    <n v="4.0999999999999996"/>
    <x v="363"/>
    <n v="159403.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39"/>
    <x v="1"/>
    <s v="Headphones,Earbuds&amp;Accessories"/>
    <s v="Headphones"/>
    <s v="On-Ear"/>
    <n v="1399"/>
    <x v="2"/>
    <n v="2990"/>
    <n v="0.53"/>
    <x v="0"/>
    <x v="0"/>
    <n v="4.0999999999999996"/>
    <x v="364"/>
    <n v="398417.49999999994"/>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x v="22"/>
    <x v="1"/>
    <s v="Accessories"/>
    <s v="MemoryCards"/>
    <s v="MicroSD"/>
    <n v="649"/>
    <x v="2"/>
    <n v="2400"/>
    <n v="0.73"/>
    <x v="0"/>
    <x v="0"/>
    <n v="4.4000000000000004"/>
    <x v="347"/>
    <n v="295944"/>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27"/>
    <x v="1"/>
    <s v="Mobiles&amp;Accessories"/>
    <s v="MobileAccessories"/>
    <s v="Chargers"/>
    <n v="799"/>
    <x v="2"/>
    <n v="3990"/>
    <n v="0.8"/>
    <x v="0"/>
    <x v="0"/>
    <n v="3.8"/>
    <x v="365"/>
    <n v="452.2"/>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40"/>
    <x v="0"/>
    <s v="Accessories&amp;Peripherals"/>
    <s v="LaptopAccessories"/>
    <s v="CameraPrivacyCovers"/>
    <n v="149"/>
    <x v="1"/>
    <n v="149"/>
    <n v="0"/>
    <x v="0"/>
    <x v="1"/>
    <n v="4.3"/>
    <x v="366"/>
    <n v="46581.9"/>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506"/>
    <x v="23"/>
    <x v="1"/>
    <s v="Mobiles&amp;Accessories"/>
    <s v="Smartphones&amp;BasicMobiles"/>
    <s v="BasicMobiles"/>
    <n v="3799"/>
    <x v="2"/>
    <n v="5299"/>
    <n v="0.28000000000000003"/>
    <x v="0"/>
    <x v="1"/>
    <n v="3.5"/>
    <x v="367"/>
    <n v="5743.5"/>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37"/>
    <x v="1"/>
    <s v="Mobiles&amp;Accessories"/>
    <s v="MobileAccessories"/>
    <s v="Cases&amp;Covers"/>
    <n v="199"/>
    <x v="1"/>
    <n v="1899"/>
    <n v="0.9"/>
    <x v="0"/>
    <x v="0"/>
    <n v="4"/>
    <x v="368"/>
    <n v="1896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x v="21"/>
    <x v="1"/>
    <s v="Mobiles&amp;Accessories"/>
    <s v="Smartphones&amp;BasicMobiles"/>
    <s v="Smartphones"/>
    <n v="23999"/>
    <x v="2"/>
    <n v="32999"/>
    <n v="0.27"/>
    <x v="0"/>
    <x v="1"/>
    <n v="3.9"/>
    <x v="369"/>
    <n v="34577.4"/>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21"/>
    <x v="1"/>
    <s v="Mobiles&amp;Accessories"/>
    <s v="Smartphones&amp;BasicMobiles"/>
    <s v="Smartphones"/>
    <n v="29990"/>
    <x v="2"/>
    <n v="39990"/>
    <n v="0.25"/>
    <x v="0"/>
    <x v="1"/>
    <n v="4.3"/>
    <x v="370"/>
    <n v="36115.699999999997"/>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9"/>
    <x v="1"/>
    <s v="WearableTechnology"/>
    <s v="SmartWatches"/>
    <m/>
    <n v="281"/>
    <x v="0"/>
    <n v="1999"/>
    <n v="0.86"/>
    <x v="0"/>
    <x v="0"/>
    <n v="2.8"/>
    <x v="226"/>
    <n v="243.6"/>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21"/>
    <x v="1"/>
    <s v="Mobiles&amp;Accessories"/>
    <s v="Smartphones&amp;BasicMobiles"/>
    <s v="Smartphones"/>
    <n v="7998"/>
    <x v="2"/>
    <n v="11999"/>
    <n v="0.33"/>
    <x v="0"/>
    <x v="1"/>
    <n v="3.8"/>
    <x v="371"/>
    <n v="47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x v="19"/>
    <x v="1"/>
    <s v="WearableTechnology"/>
    <s v="SmartWatches"/>
    <m/>
    <n v="249"/>
    <x v="0"/>
    <n v="999"/>
    <n v="0.75"/>
    <x v="0"/>
    <x v="0"/>
    <n v="4.5"/>
    <x v="372"/>
    <n v="17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34"/>
    <x v="1"/>
    <s v="Mobiles&amp;Accessories"/>
    <s v="MobileAccessories"/>
    <s v="Maintenance,Upkeep&amp;Repairs"/>
    <n v="299"/>
    <x v="0"/>
    <n v="599"/>
    <n v="0.5"/>
    <x v="0"/>
    <x v="0"/>
    <n v="4.3"/>
    <x v="373"/>
    <n v="20098.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9"/>
    <x v="1"/>
    <s v="WearableTechnology"/>
    <s v="SmartWatches"/>
    <m/>
    <n v="499"/>
    <x v="0"/>
    <n v="1899"/>
    <n v="0.74"/>
    <x v="0"/>
    <x v="0"/>
    <n v="4.0999999999999996"/>
    <x v="374"/>
    <n v="1689.1999999999998"/>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9"/>
    <x v="1"/>
    <s v="WearableTechnology"/>
    <s v="SmartWatches"/>
    <m/>
    <n v="899"/>
    <x v="2"/>
    <n v="3499"/>
    <n v="0.74"/>
    <x v="0"/>
    <x v="0"/>
    <n v="3"/>
    <x v="375"/>
    <n v="2043"/>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20"/>
    <x v="1"/>
    <s v="Mobiles&amp;Accessories"/>
    <s v="MobileAccessories"/>
    <s v="Chargers"/>
    <n v="1599"/>
    <x v="2"/>
    <n v="3499"/>
    <n v="0.54"/>
    <x v="0"/>
    <x v="0"/>
    <n v="4"/>
    <x v="376"/>
    <n v="145536"/>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41"/>
    <x v="1"/>
    <s v="Headphones,Earbuds&amp;Accessories"/>
    <s v="Adapters"/>
    <m/>
    <n v="120"/>
    <x v="1"/>
    <n v="999"/>
    <n v="0.88"/>
    <x v="0"/>
    <x v="0"/>
    <n v="3.9"/>
    <x v="377"/>
    <n v="25314.899999999998"/>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9"/>
    <x v="1"/>
    <s v="WearableTechnology"/>
    <s v="SmartWatches"/>
    <m/>
    <n v="3999"/>
    <x v="2"/>
    <n v="6999"/>
    <n v="0.43"/>
    <x v="0"/>
    <x v="1"/>
    <n v="4.0999999999999996"/>
    <x v="378"/>
    <n v="41938.899999999994"/>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21"/>
    <x v="1"/>
    <s v="Mobiles&amp;Accessories"/>
    <s v="Smartphones&amp;BasicMobiles"/>
    <s v="Smartphones"/>
    <n v="12999"/>
    <x v="2"/>
    <n v="18999"/>
    <n v="0.32"/>
    <x v="0"/>
    <x v="1"/>
    <n v="4.0999999999999996"/>
    <x v="303"/>
    <n v="208165.19999999998"/>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37"/>
    <x v="1"/>
    <s v="Mobiles&amp;Accessories"/>
    <s v="MobileAccessories"/>
    <s v="Cases&amp;Covers"/>
    <n v="1599"/>
    <x v="2"/>
    <n v="2599"/>
    <n v="0.38"/>
    <x v="0"/>
    <x v="1"/>
    <n v="4.3"/>
    <x v="379"/>
    <n v="7744.2999999999993"/>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27"/>
    <x v="1"/>
    <s v="Mobiles&amp;Accessories"/>
    <s v="MobileAccessories"/>
    <s v="Chargers"/>
    <n v="699"/>
    <x v="2"/>
    <n v="1199"/>
    <n v="0.42"/>
    <x v="0"/>
    <x v="1"/>
    <n v="4"/>
    <x v="304"/>
    <n v="57616"/>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42"/>
    <x v="1"/>
    <s v="Mobiles&amp;Accessories"/>
    <s v="MobileAccessories"/>
    <s v="D√©cor"/>
    <n v="99"/>
    <x v="1"/>
    <n v="999"/>
    <n v="0.9"/>
    <x v="0"/>
    <x v="0"/>
    <n v="4.4000000000000004"/>
    <x v="380"/>
    <n v="1342"/>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21"/>
    <x v="1"/>
    <s v="Mobiles&amp;Accessories"/>
    <s v="Smartphones&amp;BasicMobiles"/>
    <s v="Smartphones"/>
    <n v="7915"/>
    <x v="2"/>
    <n v="9999"/>
    <n v="0.21"/>
    <x v="0"/>
    <x v="1"/>
    <n v="4.3"/>
    <x v="106"/>
    <n v="5916.8"/>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9"/>
    <x v="1"/>
    <s v="WearableTechnology"/>
    <s v="SmartWatches"/>
    <m/>
    <n v="1499"/>
    <x v="2"/>
    <n v="7999"/>
    <n v="0.81"/>
    <x v="0"/>
    <x v="0"/>
    <n v="4.2"/>
    <x v="353"/>
    <n v="95079.6"/>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23"/>
    <x v="1"/>
    <s v="Mobiles&amp;Accessories"/>
    <s v="Smartphones&amp;BasicMobiles"/>
    <s v="BasicMobiles"/>
    <n v="1055"/>
    <x v="2"/>
    <n v="1249"/>
    <n v="0.16"/>
    <x v="0"/>
    <x v="1"/>
    <n v="3.8"/>
    <x v="381"/>
    <n v="8937.6"/>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34"/>
    <x v="1"/>
    <s v="Mobiles&amp;Accessories"/>
    <s v="MobileAccessories"/>
    <s v="Maintenance,Upkeep&amp;Repairs"/>
    <n v="150"/>
    <x v="1"/>
    <n v="599"/>
    <n v="0.75"/>
    <x v="0"/>
    <x v="0"/>
    <n v="4.3"/>
    <x v="382"/>
    <n v="3070.2"/>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526"/>
    <x v="37"/>
    <x v="1"/>
    <s v="Mobiles&amp;Accessories"/>
    <s v="MobileAccessories"/>
    <s v="Cases&amp;Covers"/>
    <n v="474"/>
    <x v="0"/>
    <n v="1799"/>
    <n v="0.74"/>
    <x v="0"/>
    <x v="0"/>
    <n v="4.3"/>
    <x v="243"/>
    <n v="6252.2"/>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527"/>
    <x v="27"/>
    <x v="1"/>
    <s v="Mobiles&amp;Accessories"/>
    <s v="MobileAccessories"/>
    <s v="Chargers"/>
    <n v="239"/>
    <x v="0"/>
    <n v="599"/>
    <n v="0.6"/>
    <x v="0"/>
    <x v="0"/>
    <n v="3.9"/>
    <x v="354"/>
    <n v="8373.2999999999993"/>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21"/>
    <x v="1"/>
    <s v="Mobiles&amp;Accessories"/>
    <s v="Smartphones&amp;BasicMobiles"/>
    <s v="Smartphones"/>
    <n v="7499"/>
    <x v="2"/>
    <n v="9499"/>
    <n v="0.21"/>
    <x v="0"/>
    <x v="1"/>
    <n v="4.0999999999999996"/>
    <x v="325"/>
    <n v="1286711.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9"/>
    <x v="1"/>
    <s v="WearableTechnology"/>
    <s v="SmartWatches"/>
    <m/>
    <n v="265"/>
    <x v="0"/>
    <n v="999"/>
    <n v="0.73"/>
    <x v="0"/>
    <x v="0"/>
    <n v="3.7"/>
    <x v="383"/>
    <n v="1720.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21"/>
    <x v="1"/>
    <s v="Mobiles&amp;Accessories"/>
    <s v="Smartphones&amp;BasicMobiles"/>
    <s v="Smartphones"/>
    <n v="37990"/>
    <x v="2"/>
    <n v="74999"/>
    <n v="0.49"/>
    <x v="0"/>
    <x v="1"/>
    <n v="4.2"/>
    <x v="384"/>
    <n v="116718"/>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531"/>
    <x v="30"/>
    <x v="1"/>
    <s v="Mobiles&amp;Accessories"/>
    <s v="MobileAccessories"/>
    <s v="Photo&amp;VideoAccessories"/>
    <n v="1799"/>
    <x v="2"/>
    <n v="3999"/>
    <n v="0.55000000000000004"/>
    <x v="0"/>
    <x v="0"/>
    <n v="4.5999999999999996"/>
    <x v="385"/>
    <n v="1127"/>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21"/>
    <x v="1"/>
    <s v="Mobiles&amp;Accessories"/>
    <s v="Smartphones&amp;BasicMobiles"/>
    <s v="Smartphones"/>
    <n v="8499"/>
    <x v="2"/>
    <n v="11999"/>
    <n v="0.28999999999999998"/>
    <x v="0"/>
    <x v="1"/>
    <n v="3.9"/>
    <x v="386"/>
    <n v="1076.3999999999999"/>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9"/>
    <x v="1"/>
    <s v="WearableTechnology"/>
    <s v="SmartWatches"/>
    <m/>
    <n v="1999"/>
    <x v="2"/>
    <n v="3999"/>
    <n v="0.5"/>
    <x v="0"/>
    <x v="0"/>
    <n v="4"/>
    <x v="268"/>
    <n v="121016"/>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9"/>
    <x v="1"/>
    <s v="WearableTechnology"/>
    <s v="SmartWatches"/>
    <m/>
    <n v="3999"/>
    <x v="2"/>
    <n v="17999"/>
    <n v="0.78"/>
    <x v="0"/>
    <x v="0"/>
    <n v="4.3"/>
    <x v="387"/>
    <n v="73792.3"/>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27"/>
    <x v="1"/>
    <s v="Mobiles&amp;Accessories"/>
    <s v="MobileAccessories"/>
    <s v="Chargers"/>
    <n v="219"/>
    <x v="0"/>
    <n v="499"/>
    <n v="0.56000000000000005"/>
    <x v="0"/>
    <x v="0"/>
    <n v="4.4000000000000004"/>
    <x v="388"/>
    <n v="61.600000000000009"/>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x v="30"/>
    <x v="1"/>
    <s v="Mobiles&amp;Accessories"/>
    <s v="MobileAccessories"/>
    <s v="Photo&amp;VideoAccessories"/>
    <n v="599"/>
    <x v="2"/>
    <n v="1399"/>
    <n v="0.56999999999999995"/>
    <x v="0"/>
    <x v="0"/>
    <n v="4.0999999999999996"/>
    <x v="389"/>
    <n v="59695.999999999993"/>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20"/>
    <x v="1"/>
    <s v="Mobiles&amp;Accessories"/>
    <s v="MobileAccessories"/>
    <s v="Chargers"/>
    <n v="2499"/>
    <x v="2"/>
    <n v="2999"/>
    <n v="0.17"/>
    <x v="0"/>
    <x v="1"/>
    <n v="4.0999999999999996"/>
    <x v="390"/>
    <n v="12939.599999999999"/>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x v="43"/>
    <x v="1"/>
    <s v="Mobiles&amp;Accessories"/>
    <s v="MobileAccessories"/>
    <s v="Mounts"/>
    <n v="89"/>
    <x v="1"/>
    <n v="499"/>
    <n v="0.82"/>
    <x v="0"/>
    <x v="0"/>
    <n v="4.0999999999999996"/>
    <x v="391"/>
    <n v="38294"/>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9"/>
    <x v="1"/>
    <s v="WearableTechnology"/>
    <s v="SmartWatches"/>
    <m/>
    <n v="2999"/>
    <x v="2"/>
    <n v="11999"/>
    <n v="0.75"/>
    <x v="0"/>
    <x v="0"/>
    <n v="4.4000000000000004"/>
    <x v="392"/>
    <n v="3379.2000000000003"/>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31"/>
    <x v="1"/>
    <s v="Mobiles&amp;Accessories"/>
    <s v="MobileAccessories"/>
    <s v="Stands"/>
    <n v="314"/>
    <x v="0"/>
    <n v="1499"/>
    <n v="0.79"/>
    <x v="0"/>
    <x v="0"/>
    <n v="4.5"/>
    <x v="328"/>
    <n v="130401"/>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21"/>
    <x v="1"/>
    <s v="Mobiles&amp;Accessories"/>
    <s v="Smartphones&amp;BasicMobiles"/>
    <s v="Smartphones"/>
    <n v="13999"/>
    <x v="2"/>
    <n v="19499"/>
    <n v="0.28000000000000003"/>
    <x v="0"/>
    <x v="1"/>
    <n v="4.0999999999999996"/>
    <x v="271"/>
    <n v="77891.79999999998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28"/>
    <x v="1"/>
    <s v="Mobiles&amp;Accessories"/>
    <s v="MobileAccessories"/>
    <s v="Cables&amp;Adapters"/>
    <n v="139"/>
    <x v="1"/>
    <n v="499"/>
    <n v="0.72"/>
    <x v="0"/>
    <x v="0"/>
    <n v="4.2"/>
    <x v="393"/>
    <n v="20878.2"/>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35"/>
    <x v="1"/>
    <s v="Mobiles&amp;Accessories"/>
    <s v="MobileAccessories"/>
    <s v="StylusPens"/>
    <n v="2599"/>
    <x v="2"/>
    <n v="6999"/>
    <n v="0.63"/>
    <x v="0"/>
    <x v="0"/>
    <n v="4.5"/>
    <x v="394"/>
    <n v="6867"/>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24"/>
    <x v="1"/>
    <s v="Headphones,Earbuds&amp;Accessories"/>
    <s v="Headphones"/>
    <s v="In-Ear"/>
    <n v="365"/>
    <x v="0"/>
    <n v="999"/>
    <n v="0.63"/>
    <x v="0"/>
    <x v="0"/>
    <n v="4.0999999999999996"/>
    <x v="395"/>
    <n v="1491215.0999999999"/>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24"/>
    <x v="1"/>
    <s v="Headphones,Earbuds&amp;Accessories"/>
    <s v="Headphones"/>
    <s v="In-Ear"/>
    <n v="1499"/>
    <x v="2"/>
    <n v="4490"/>
    <n v="0.67"/>
    <x v="0"/>
    <x v="0"/>
    <n v="3.9"/>
    <x v="396"/>
    <n v="534120.6"/>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545"/>
    <x v="44"/>
    <x v="0"/>
    <s v="ExternalDevices&amp;DataStorage"/>
    <s v="PenDrives"/>
    <m/>
    <n v="289"/>
    <x v="0"/>
    <n v="650"/>
    <n v="0.56000000000000005"/>
    <x v="0"/>
    <x v="0"/>
    <n v="4.3"/>
    <x v="397"/>
    <n v="1088351.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45"/>
    <x v="0"/>
    <s v="Accessories&amp;Peripherals"/>
    <s v="Keyboards,Mice&amp;InputDevices"/>
    <s v="Mice"/>
    <n v="599"/>
    <x v="2"/>
    <n v="895"/>
    <n v="0.33"/>
    <x v="0"/>
    <x v="1"/>
    <n v="4.4000000000000004"/>
    <x v="398"/>
    <n v="269781.60000000003"/>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46"/>
    <x v="0"/>
    <s v="Accessories&amp;Peripherals"/>
    <s v="Keyboards,Mice&amp;InputDevices"/>
    <s v="GraphicTablets"/>
    <n v="217"/>
    <x v="0"/>
    <n v="237"/>
    <n v="0.08"/>
    <x v="0"/>
    <x v="1"/>
    <n v="3.8"/>
    <x v="399"/>
    <n v="27945.199999999997"/>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24"/>
    <x v="1"/>
    <s v="Headphones,Earbuds&amp;Accessories"/>
    <s v="Headphones"/>
    <s v="In-Ear"/>
    <n v="1299"/>
    <x v="2"/>
    <n v="2990"/>
    <n v="0.56999999999999995"/>
    <x v="0"/>
    <x v="0"/>
    <n v="3.8"/>
    <x v="400"/>
    <n v="687792.4"/>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47"/>
    <x v="0"/>
    <s v="Accessories&amp;Peripherals"/>
    <s v="LaptopAccessories"/>
    <s v="Lapdesks"/>
    <n v="263"/>
    <x v="0"/>
    <n v="699"/>
    <n v="0.62"/>
    <x v="0"/>
    <x v="0"/>
    <n v="3.5"/>
    <x v="401"/>
    <n v="2415"/>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550"/>
    <x v="24"/>
    <x v="1"/>
    <s v="Headphones,Earbuds&amp;Accessories"/>
    <s v="Headphones"/>
    <s v="In-Ear"/>
    <n v="1399"/>
    <x v="2"/>
    <n v="3990"/>
    <n v="0.65"/>
    <x v="0"/>
    <x v="0"/>
    <n v="4.0999999999999996"/>
    <x v="402"/>
    <n v="581548.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48"/>
    <x v="0"/>
    <s v="Accessories&amp;Peripherals"/>
    <s v="LaptopAccessories"/>
    <s v="NotebookComputerStands"/>
    <n v="349"/>
    <x v="0"/>
    <n v="1499"/>
    <n v="0.77"/>
    <x v="0"/>
    <x v="0"/>
    <n v="4.3"/>
    <x v="403"/>
    <n v="106601.29999999999"/>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24"/>
    <x v="1"/>
    <s v="Headphones,Earbuds&amp;Accessories"/>
    <s v="Headphones"/>
    <s v="In-Ear"/>
    <n v="149"/>
    <x v="1"/>
    <n v="399"/>
    <n v="0.63"/>
    <x v="0"/>
    <x v="0"/>
    <n v="3.5"/>
    <x v="404"/>
    <n v="7617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553"/>
    <x v="39"/>
    <x v="1"/>
    <s v="Headphones,Earbuds&amp;Accessories"/>
    <s v="Headphones"/>
    <s v="On-Ear"/>
    <n v="1220"/>
    <x v="2"/>
    <n v="3990"/>
    <n v="0.69"/>
    <x v="0"/>
    <x v="0"/>
    <n v="4.0999999999999996"/>
    <x v="405"/>
    <n v="439319.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554"/>
    <x v="24"/>
    <x v="1"/>
    <s v="Headphones,Earbuds&amp;Accessories"/>
    <s v="Headphones"/>
    <s v="In-Ear"/>
    <n v="499"/>
    <x v="0"/>
    <n v="999"/>
    <n v="0.5"/>
    <x v="0"/>
    <x v="0"/>
    <n v="3.9"/>
    <x v="406"/>
    <n v="362680.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32"/>
    <x v="0"/>
    <s v="Accessories&amp;Peripherals"/>
    <s v="Cables&amp;Accessories"/>
    <s v="CableConnectionProtectors"/>
    <n v="99"/>
    <x v="1"/>
    <n v="999"/>
    <n v="0.9"/>
    <x v="0"/>
    <x v="0"/>
    <n v="4.0999999999999996"/>
    <x v="407"/>
    <n v="35879.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556"/>
    <x v="44"/>
    <x v="0"/>
    <s v="ExternalDevices&amp;DataStorage"/>
    <s v="PenDrives"/>
    <m/>
    <n v="475"/>
    <x v="0"/>
    <n v="1500"/>
    <n v="0.68"/>
    <x v="0"/>
    <x v="0"/>
    <n v="4.2"/>
    <x v="408"/>
    <n v="269946.6000000000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x v="45"/>
    <x v="0"/>
    <s v="Accessories&amp;Peripherals"/>
    <s v="Keyboards,Mice&amp;InputDevices"/>
    <s v="Mice"/>
    <n v="269"/>
    <x v="0"/>
    <n v="649"/>
    <n v="0.59"/>
    <x v="0"/>
    <x v="0"/>
    <n v="4.3"/>
    <x v="409"/>
    <n v="233554.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45"/>
    <x v="0"/>
    <s v="Accessories&amp;Peripherals"/>
    <s v="Keyboards,Mice&amp;InputDevices"/>
    <s v="Mice"/>
    <n v="299"/>
    <x v="0"/>
    <n v="599"/>
    <n v="0.5"/>
    <x v="0"/>
    <x v="0"/>
    <n v="4.0999999999999996"/>
    <x v="410"/>
    <n v="6547.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559"/>
    <x v="24"/>
    <x v="1"/>
    <s v="Headphones,Earbuds&amp;Accessories"/>
    <s v="Headphones"/>
    <s v="In-Ear"/>
    <n v="329"/>
    <x v="0"/>
    <n v="999"/>
    <n v="0.67"/>
    <x v="0"/>
    <x v="0"/>
    <n v="3.9"/>
    <x v="411"/>
    <n v="300405.3"/>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49"/>
    <x v="0"/>
    <s v="Accessories&amp;Peripherals"/>
    <s v="Keyboards,Mice&amp;InputDevices"/>
    <s v="Keyboards"/>
    <n v="549"/>
    <x v="2"/>
    <n v="1799"/>
    <n v="0.69"/>
    <x v="0"/>
    <x v="0"/>
    <n v="4.3"/>
    <x v="412"/>
    <n v="123964.7"/>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561"/>
    <x v="45"/>
    <x v="0"/>
    <s v="Accessories&amp;Peripherals"/>
    <s v="Keyboards,Mice&amp;InputDevices"/>
    <s v="Mice"/>
    <n v="299"/>
    <x v="0"/>
    <n v="650"/>
    <n v="0.54"/>
    <x v="0"/>
    <x v="0"/>
    <n v="4.5"/>
    <x v="413"/>
    <n v="14929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50"/>
    <x v="2"/>
    <s v="Microphones"/>
    <s v="Condenser"/>
    <m/>
    <n v="798"/>
    <x v="2"/>
    <n v="1995"/>
    <n v="0.6"/>
    <x v="0"/>
    <x v="0"/>
    <n v="4"/>
    <x v="414"/>
    <n v="274656"/>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563"/>
    <x v="51"/>
    <x v="1"/>
    <s v="GeneralPurposeBatteries&amp;BatteryChargers"/>
    <s v="DisposableBatteries"/>
    <m/>
    <n v="266"/>
    <x v="0"/>
    <n v="315"/>
    <n v="0.16"/>
    <x v="0"/>
    <x v="1"/>
    <n v="4.5"/>
    <x v="415"/>
    <n v="126135"/>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52"/>
    <x v="3"/>
    <s v="OfficePaperProducts"/>
    <s v="Paper"/>
    <s v="Stationery"/>
    <n v="50"/>
    <x v="1"/>
    <n v="50"/>
    <n v="0"/>
    <x v="0"/>
    <x v="1"/>
    <n v="4.3"/>
    <x v="416"/>
    <n v="24905.599999999999"/>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53"/>
    <x v="4"/>
    <s v="CraftMaterials"/>
    <s v="Scrapbooking"/>
    <s v="Tape"/>
    <n v="130"/>
    <x v="1"/>
    <n v="165"/>
    <n v="0.21"/>
    <x v="0"/>
    <x v="1"/>
    <n v="3.9"/>
    <x v="417"/>
    <n v="57634.2"/>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24"/>
    <x v="1"/>
    <s v="Headphones,Earbuds&amp;Accessories"/>
    <s v="Headphones"/>
    <s v="In-Ear"/>
    <n v="449"/>
    <x v="0"/>
    <n v="1290"/>
    <n v="0.65"/>
    <x v="0"/>
    <x v="0"/>
    <n v="4.0999999999999996"/>
    <x v="418"/>
    <n v="376256.99999999994"/>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567"/>
    <x v="24"/>
    <x v="1"/>
    <s v="Headphones,Earbuds&amp;Accessories"/>
    <s v="Headphones"/>
    <s v="In-Ear"/>
    <n v="399"/>
    <x v="0"/>
    <n v="1290"/>
    <n v="0.69"/>
    <x v="0"/>
    <x v="0"/>
    <n v="4.2"/>
    <x v="419"/>
    <n v="865.2"/>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x v="54"/>
    <x v="0"/>
    <s v="Accessories&amp;Peripherals"/>
    <s v="Keyboards,Mice&amp;InputDevices"/>
    <s v="Keyboard&amp;MouseSets"/>
    <n v="1399"/>
    <x v="2"/>
    <n v="2498"/>
    <n v="0.44"/>
    <x v="0"/>
    <x v="1"/>
    <n v="4.2"/>
    <x v="420"/>
    <n v="141611.4"/>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569"/>
    <x v="55"/>
    <x v="0"/>
    <s v="ExternalDevices&amp;DataStorage"/>
    <s v="ExternalHardDisks"/>
    <m/>
    <n v="4098"/>
    <x v="2"/>
    <n v="4999"/>
    <n v="0.18"/>
    <x v="0"/>
    <x v="1"/>
    <n v="4.5"/>
    <x v="421"/>
    <n v="228645"/>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56"/>
    <x v="1"/>
    <s v="Cameras&amp;Photography"/>
    <s v="VideoCameras"/>
    <m/>
    <n v="499"/>
    <x v="0"/>
    <n v="1999"/>
    <n v="0.75"/>
    <x v="0"/>
    <x v="0"/>
    <n v="3.7"/>
    <x v="422"/>
    <n v="12465.300000000001"/>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45"/>
    <x v="0"/>
    <s v="Accessories&amp;Peripherals"/>
    <s v="Keyboards,Mice&amp;InputDevices"/>
    <s v="Mice"/>
    <n v="299"/>
    <x v="0"/>
    <n v="449"/>
    <n v="0.33"/>
    <x v="0"/>
    <x v="1"/>
    <n v="3.5"/>
    <x v="423"/>
    <n v="41394.5"/>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572"/>
    <x v="54"/>
    <x v="0"/>
    <s v="Accessories&amp;Peripherals"/>
    <s v="Keyboards,Mice&amp;InputDevices"/>
    <s v="Keyboard&amp;MouseSets"/>
    <n v="699"/>
    <x v="2"/>
    <n v="999"/>
    <n v="0.3"/>
    <x v="0"/>
    <x v="1"/>
    <n v="3.5"/>
    <x v="424"/>
    <n v="53532.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57"/>
    <x v="1"/>
    <s v="Cameras&amp;Photography"/>
    <s v="Accessories"/>
    <s v="Tripods&amp;Monopods"/>
    <n v="799"/>
    <x v="2"/>
    <n v="3990"/>
    <n v="0.8"/>
    <x v="0"/>
    <x v="0"/>
    <n v="4.3"/>
    <x v="425"/>
    <n v="116697.7"/>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24"/>
    <x v="1"/>
    <s v="Headphones,Earbuds&amp;Accessories"/>
    <s v="Headphones"/>
    <s v="In-Ear"/>
    <n v="1399"/>
    <x v="2"/>
    <n v="5499"/>
    <n v="0.75"/>
    <x v="0"/>
    <x v="0"/>
    <n v="3.9"/>
    <x v="426"/>
    <n v="37065.599999999999"/>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575"/>
    <x v="44"/>
    <x v="0"/>
    <s v="ExternalDevices&amp;DataStorage"/>
    <s v="PenDrives"/>
    <m/>
    <n v="519"/>
    <x v="2"/>
    <n v="1350"/>
    <n v="0.62"/>
    <x v="0"/>
    <x v="0"/>
    <n v="4.3"/>
    <x v="427"/>
    <n v="129249.4"/>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576"/>
    <x v="24"/>
    <x v="1"/>
    <s v="Headphones,Earbuds&amp;Accessories"/>
    <s v="Headphones"/>
    <s v="In-Ear"/>
    <n v="1499"/>
    <x v="2"/>
    <n v="3990"/>
    <n v="0.62"/>
    <x v="0"/>
    <x v="0"/>
    <n v="4.0999999999999996"/>
    <x v="428"/>
    <n v="450442.39999999997"/>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58"/>
    <x v="3"/>
    <s v="OfficeElectronics"/>
    <s v="Calculators"/>
    <s v="Scientific"/>
    <n v="1295"/>
    <x v="2"/>
    <n v="1295"/>
    <n v="0"/>
    <x v="0"/>
    <x v="1"/>
    <n v="4.5"/>
    <x v="429"/>
    <n v="2592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59"/>
    <x v="0"/>
    <s v="NetworkingDevices"/>
    <s v="Repeaters&amp;Extenders"/>
    <m/>
    <n v="1889"/>
    <x v="2"/>
    <n v="5499"/>
    <n v="0.66"/>
    <x v="0"/>
    <x v="0"/>
    <n v="4.2"/>
    <x v="430"/>
    <n v="208114.2"/>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24"/>
    <x v="1"/>
    <s v="Headphones,Earbuds&amp;Accessories"/>
    <s v="Headphones"/>
    <s v="In-Ear"/>
    <n v="455"/>
    <x v="0"/>
    <n v="1490"/>
    <n v="0.69"/>
    <x v="0"/>
    <x v="0"/>
    <n v="4.0999999999999996"/>
    <x v="431"/>
    <n v="662875.69999999995"/>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x v="60"/>
    <x v="1"/>
    <s v="Cameras&amp;Photography"/>
    <s v="Accessories"/>
    <s v="Tripods&amp;Monopods"/>
    <n v="399"/>
    <x v="0"/>
    <n v="995"/>
    <n v="0.6"/>
    <x v="0"/>
    <x v="0"/>
    <n v="3.9"/>
    <x v="432"/>
    <n v="83350.8"/>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581"/>
    <x v="61"/>
    <x v="0"/>
    <s v="Printers,Inks&amp;Accessories"/>
    <s v="Inks,Toners&amp;Cartridges"/>
    <s v="InkjetInkCartridges"/>
    <n v="717"/>
    <x v="2"/>
    <n v="761"/>
    <n v="0.06"/>
    <x v="0"/>
    <x v="1"/>
    <n v="4"/>
    <x v="433"/>
    <n v="28796"/>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582"/>
    <x v="62"/>
    <x v="0"/>
    <s v="Accessories&amp;Peripherals"/>
    <s v="Keyboards,Mice&amp;InputDevices"/>
    <s v="Keyboard&amp;MiceAccessories"/>
    <n v="39"/>
    <x v="1"/>
    <n v="299"/>
    <n v="0.87"/>
    <x v="0"/>
    <x v="0"/>
    <n v="3.5"/>
    <x v="434"/>
    <n v="53315.5"/>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44"/>
    <x v="0"/>
    <s v="ExternalDevices&amp;DataStorage"/>
    <s v="PenDrives"/>
    <m/>
    <n v="889"/>
    <x v="2"/>
    <n v="2500"/>
    <n v="0.64"/>
    <x v="0"/>
    <x v="0"/>
    <n v="4.3"/>
    <x v="435"/>
    <n v="239712.09999999998"/>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24"/>
    <x v="1"/>
    <s v="Headphones,Earbuds&amp;Accessories"/>
    <s v="Headphones"/>
    <s v="In-Ear"/>
    <n v="1199"/>
    <x v="2"/>
    <n v="4999"/>
    <n v="0.76"/>
    <x v="0"/>
    <x v="0"/>
    <n v="3.8"/>
    <x v="436"/>
    <n v="56851.799999999996"/>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45"/>
    <x v="0"/>
    <s v="Accessories&amp;Peripherals"/>
    <s v="Keyboards,Mice&amp;InputDevices"/>
    <s v="Mice"/>
    <n v="569"/>
    <x v="2"/>
    <n v="1299"/>
    <n v="0.56000000000000005"/>
    <x v="0"/>
    <x v="0"/>
    <n v="4.4000000000000004"/>
    <x v="437"/>
    <n v="40810"/>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24"/>
    <x v="1"/>
    <s v="Headphones,Earbuds&amp;Accessories"/>
    <s v="Headphones"/>
    <s v="In-Ear"/>
    <n v="1499"/>
    <x v="2"/>
    <n v="8999"/>
    <n v="0.83"/>
    <x v="0"/>
    <x v="0"/>
    <n v="3.7"/>
    <x v="438"/>
    <n v="104798.8"/>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51"/>
    <x v="1"/>
    <s v="GeneralPurposeBatteries&amp;BatteryChargers"/>
    <s v="DisposableBatteries"/>
    <m/>
    <n v="149"/>
    <x v="1"/>
    <n v="180"/>
    <n v="0.17"/>
    <x v="0"/>
    <x v="1"/>
    <n v="4.4000000000000004"/>
    <x v="439"/>
    <n v="2833.600000000000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63"/>
    <x v="0"/>
    <s v="Accessories&amp;Peripherals"/>
    <s v="PCGamingPeripherals"/>
    <s v="GamingMice"/>
    <n v="399"/>
    <x v="0"/>
    <n v="549"/>
    <n v="0.27"/>
    <x v="0"/>
    <x v="1"/>
    <n v="4.4000000000000004"/>
    <x v="440"/>
    <n v="79811.600000000006"/>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64"/>
    <x v="4"/>
    <s v="CraftMaterials"/>
    <s v="PaintingMaterials"/>
    <s v="Paints"/>
    <n v="191"/>
    <x v="1"/>
    <n v="225"/>
    <n v="0.15"/>
    <x v="0"/>
    <x v="1"/>
    <n v="4.4000000000000004"/>
    <x v="441"/>
    <n v="31693.200000000004"/>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65"/>
    <x v="0"/>
    <s v="Accessories&amp;Peripherals"/>
    <s v="Keyboards,Mice&amp;InputDevices"/>
    <s v="Keyboard&amp;MiceAccessories"/>
    <n v="129"/>
    <x v="1"/>
    <n v="999"/>
    <n v="0.87"/>
    <x v="0"/>
    <x v="0"/>
    <n v="4.2"/>
    <x v="143"/>
    <n v="2062.200000000000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66"/>
    <x v="0"/>
    <s v="Accessories&amp;Peripherals"/>
    <s v="HardDiskBags"/>
    <m/>
    <n v="199"/>
    <x v="1"/>
    <n v="599"/>
    <n v="0.67"/>
    <x v="0"/>
    <x v="0"/>
    <n v="4.5"/>
    <x v="442"/>
    <n v="61056"/>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24"/>
    <x v="1"/>
    <s v="Headphones,Earbuds&amp;Accessories"/>
    <s v="Headphones"/>
    <s v="In-Ear"/>
    <n v="999"/>
    <x v="2"/>
    <n v="4499"/>
    <n v="0.78"/>
    <x v="0"/>
    <x v="0"/>
    <n v="3.8"/>
    <x v="443"/>
    <n v="12882"/>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24"/>
    <x v="1"/>
    <s v="Headphones,Earbuds&amp;Accessories"/>
    <s v="Headphones"/>
    <s v="In-Ear"/>
    <n v="899"/>
    <x v="2"/>
    <n v="4499"/>
    <n v="0.8"/>
    <x v="0"/>
    <x v="0"/>
    <n v="3.8"/>
    <x v="444"/>
    <n v="391597.6"/>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594"/>
    <x v="58"/>
    <x v="3"/>
    <s v="OfficeElectronics"/>
    <s v="Calculators"/>
    <s v="Scientific"/>
    <n v="522"/>
    <x v="2"/>
    <n v="550"/>
    <n v="0.05"/>
    <x v="0"/>
    <x v="1"/>
    <n v="4.4000000000000004"/>
    <x v="445"/>
    <n v="53587.600000000006"/>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67"/>
    <x v="1"/>
    <s v="Cameras&amp;Photography"/>
    <s v="Flashes"/>
    <s v="Macro&amp;RinglightFlashes"/>
    <n v="799"/>
    <x v="2"/>
    <n v="1999"/>
    <n v="0.6"/>
    <x v="0"/>
    <x v="0"/>
    <n v="3.8"/>
    <x v="446"/>
    <n v="49240.399999999994"/>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45"/>
    <x v="0"/>
    <s v="Accessories&amp;Peripherals"/>
    <s v="Keyboards,Mice&amp;InputDevices"/>
    <s v="Mice"/>
    <n v="681"/>
    <x v="2"/>
    <n v="1199"/>
    <n v="0.43"/>
    <x v="0"/>
    <x v="1"/>
    <n v="4.2"/>
    <x v="447"/>
    <n v="34683.599999999999"/>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68"/>
    <x v="0"/>
    <s v="NetworkingDevices"/>
    <m/>
    <m/>
    <n v="1199"/>
    <x v="2"/>
    <n v="3490"/>
    <n v="0.66"/>
    <x v="0"/>
    <x v="0"/>
    <n v="4.0999999999999996"/>
    <x v="448"/>
    <n v="48035.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69"/>
    <x v="0"/>
    <s v="NetworkingDevices"/>
    <s v="Routers"/>
    <m/>
    <n v="2499"/>
    <x v="2"/>
    <n v="4999"/>
    <n v="0.5"/>
    <x v="0"/>
    <x v="0"/>
    <n v="4.4000000000000004"/>
    <x v="449"/>
    <n v="154105.60000000001"/>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70"/>
    <x v="1"/>
    <s v="Headphones,Earbuds&amp;Accessories"/>
    <s v="Headphones"/>
    <s v="Over-Ear"/>
    <n v="1799"/>
    <x v="2"/>
    <n v="4999"/>
    <n v="0.64"/>
    <x v="0"/>
    <x v="0"/>
    <n v="4.0999999999999996"/>
    <x v="450"/>
    <n v="226287.19999999998"/>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24"/>
    <x v="1"/>
    <s v="Headphones,Earbuds&amp;Accessories"/>
    <s v="Headphones"/>
    <s v="In-Ear"/>
    <n v="429"/>
    <x v="0"/>
    <n v="599"/>
    <n v="0.28000000000000003"/>
    <x v="0"/>
    <x v="1"/>
    <n v="4.0999999999999996"/>
    <x v="451"/>
    <n v="489810.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46"/>
    <x v="0"/>
    <s v="Accessories&amp;Peripherals"/>
    <s v="Keyboards,Mice&amp;InputDevices"/>
    <s v="GraphicTablets"/>
    <n v="100"/>
    <x v="1"/>
    <n v="499"/>
    <n v="0.8"/>
    <x v="0"/>
    <x v="0"/>
    <n v="3.5"/>
    <x v="452"/>
    <n v="33733"/>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49"/>
    <x v="0"/>
    <s v="Accessories&amp;Peripherals"/>
    <s v="Keyboards,Mice&amp;InputDevices"/>
    <s v="Keyboards"/>
    <n v="329"/>
    <x v="0"/>
    <n v="399"/>
    <n v="0.18"/>
    <x v="0"/>
    <x v="1"/>
    <n v="3.6"/>
    <x v="453"/>
    <n v="121446"/>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603"/>
    <x v="45"/>
    <x v="0"/>
    <s v="Accessories&amp;Peripherals"/>
    <s v="Keyboards,Mice&amp;InputDevices"/>
    <s v="Mice"/>
    <n v="139"/>
    <x v="1"/>
    <n v="299"/>
    <n v="0.54"/>
    <x v="0"/>
    <x v="0"/>
    <n v="3.8"/>
    <x v="454"/>
    <n v="11567.199999999999"/>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39"/>
    <x v="1"/>
    <s v="Headphones,Earbuds&amp;Accessories"/>
    <s v="Headphones"/>
    <s v="On-Ear"/>
    <n v="1199"/>
    <x v="2"/>
    <n v="2499"/>
    <n v="0.52"/>
    <x v="0"/>
    <x v="0"/>
    <n v="4"/>
    <x v="455"/>
    <n v="134336"/>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71"/>
    <x v="1"/>
    <s v="HomeAudio"/>
    <s v="Speakers"/>
    <s v="BluetoothSpeakers"/>
    <n v="1049"/>
    <x v="2"/>
    <n v="2299"/>
    <n v="0.54"/>
    <x v="0"/>
    <x v="0"/>
    <n v="3.9"/>
    <x v="456"/>
    <n v="6938.0999999999995"/>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606"/>
    <x v="72"/>
    <x v="1"/>
    <s v="GeneralPurposeBatteries&amp;BatteryChargers"/>
    <m/>
    <m/>
    <n v="225"/>
    <x v="0"/>
    <n v="250"/>
    <n v="0.1"/>
    <x v="0"/>
    <x v="1"/>
    <n v="4.4000000000000004"/>
    <x v="457"/>
    <n v="116846.40000000001"/>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47"/>
    <x v="0"/>
    <s v="Accessories&amp;Peripherals"/>
    <s v="LaptopAccessories"/>
    <s v="Lapdesks"/>
    <n v="656"/>
    <x v="2"/>
    <n v="1499"/>
    <n v="0.56000000000000005"/>
    <x v="0"/>
    <x v="0"/>
    <n v="4.3"/>
    <x v="458"/>
    <n v="111382.9"/>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44"/>
    <x v="0"/>
    <s v="ExternalDevices&amp;DataStorage"/>
    <s v="PenDrives"/>
    <m/>
    <n v="1109"/>
    <x v="2"/>
    <n v="2800"/>
    <n v="0.6"/>
    <x v="0"/>
    <x v="0"/>
    <n v="4.3"/>
    <x v="459"/>
    <n v="229895.19999999998"/>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609"/>
    <x v="65"/>
    <x v="0"/>
    <s v="Accessories&amp;Peripherals"/>
    <s v="Keyboards,Mice&amp;InputDevices"/>
    <s v="Keyboard&amp;MiceAccessories"/>
    <n v="169"/>
    <x v="1"/>
    <n v="299"/>
    <n v="0.43"/>
    <x v="0"/>
    <x v="1"/>
    <n v="4.4000000000000004"/>
    <x v="460"/>
    <n v="22774.400000000001"/>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61"/>
    <x v="0"/>
    <s v="Printers,Inks&amp;Accessories"/>
    <s v="Inks,Toners&amp;Cartridges"/>
    <s v="InkjetInkCartridges"/>
    <n v="309"/>
    <x v="0"/>
    <n v="404"/>
    <n v="0.24"/>
    <x v="0"/>
    <x v="1"/>
    <n v="4.4000000000000004"/>
    <x v="461"/>
    <n v="37901.600000000006"/>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39"/>
    <x v="1"/>
    <s v="Headphones,Earbuds&amp;Accessories"/>
    <s v="Headphones"/>
    <s v="On-Ear"/>
    <n v="599"/>
    <x v="2"/>
    <n v="1399"/>
    <n v="0.56999999999999995"/>
    <x v="0"/>
    <x v="0"/>
    <n v="3.8"/>
    <x v="462"/>
    <n v="228098.8"/>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x v="49"/>
    <x v="0"/>
    <s v="Accessories&amp;Peripherals"/>
    <s v="Keyboards,Mice&amp;InputDevices"/>
    <s v="Keyboards"/>
    <n v="299"/>
    <x v="0"/>
    <n v="599"/>
    <n v="0.5"/>
    <x v="0"/>
    <x v="0"/>
    <n v="3.8"/>
    <x v="463"/>
    <n v="11650.8"/>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47"/>
    <x v="0"/>
    <s v="Accessories&amp;Peripherals"/>
    <s v="LaptopAccessories"/>
    <s v="Lapdesks"/>
    <n v="449"/>
    <x v="0"/>
    <n v="999"/>
    <n v="0.55000000000000004"/>
    <x v="0"/>
    <x v="0"/>
    <n v="4"/>
    <x v="464"/>
    <n v="8408"/>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45"/>
    <x v="0"/>
    <s v="Accessories&amp;Peripherals"/>
    <s v="Keyboards,Mice&amp;InputDevices"/>
    <s v="Mice"/>
    <n v="799"/>
    <x v="2"/>
    <n v="1295"/>
    <n v="0.38"/>
    <x v="0"/>
    <x v="1"/>
    <n v="4.4000000000000004"/>
    <x v="465"/>
    <n v="153348.8000000000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615"/>
    <x v="73"/>
    <x v="3"/>
    <s v="OfficePaperProducts"/>
    <s v="Paper"/>
    <s v="Stationery"/>
    <n v="157"/>
    <x v="1"/>
    <n v="160"/>
    <n v="0.02"/>
    <x v="0"/>
    <x v="1"/>
    <n v="4.5"/>
    <x v="466"/>
    <n v="38781"/>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616"/>
    <x v="45"/>
    <x v="0"/>
    <s v="Accessories&amp;Peripherals"/>
    <s v="Keyboards,Mice&amp;InputDevices"/>
    <s v="Mice"/>
    <n v="599"/>
    <x v="2"/>
    <n v="899"/>
    <n v="0.33"/>
    <x v="0"/>
    <x v="1"/>
    <n v="4"/>
    <x v="467"/>
    <n v="16072"/>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74"/>
    <x v="1"/>
    <s v="GeneralPurposeBatteries&amp;BatteryChargers"/>
    <s v="RechargeableBatteries"/>
    <m/>
    <n v="479"/>
    <x v="0"/>
    <n v="599"/>
    <n v="0.2"/>
    <x v="0"/>
    <x v="1"/>
    <n v="4.3"/>
    <x v="468"/>
    <n v="50254.1"/>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618"/>
    <x v="24"/>
    <x v="1"/>
    <s v="Headphones,Earbuds&amp;Accessories"/>
    <s v="Headphones"/>
    <s v="In-Ear"/>
    <n v="1598"/>
    <x v="2"/>
    <n v="2990"/>
    <n v="0.47"/>
    <x v="0"/>
    <x v="1"/>
    <n v="3.8"/>
    <x v="469"/>
    <n v="41857"/>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75"/>
    <x v="0"/>
    <s v="NetworkingDevices"/>
    <s v="NetworkAdapters"/>
    <s v="BluetoothAdapters"/>
    <n v="599"/>
    <x v="2"/>
    <n v="899"/>
    <n v="0.33"/>
    <x v="0"/>
    <x v="1"/>
    <n v="4.3"/>
    <x v="470"/>
    <n v="408998.8"/>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620"/>
    <x v="44"/>
    <x v="0"/>
    <s v="ExternalDevices&amp;DataStorage"/>
    <s v="PenDrives"/>
    <m/>
    <n v="1299"/>
    <x v="2"/>
    <n v="3000"/>
    <n v="0.56999999999999995"/>
    <x v="0"/>
    <x v="0"/>
    <n v="4.3"/>
    <x v="471"/>
    <n v="98994.599999999991"/>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621"/>
    <x v="76"/>
    <x v="0"/>
    <s v="Accessories&amp;Peripherals"/>
    <s v="Adapters"/>
    <s v="USBtoUSBAdapters"/>
    <n v="294"/>
    <x v="0"/>
    <n v="4999"/>
    <n v="0.94"/>
    <x v="0"/>
    <x v="0"/>
    <n v="4.3"/>
    <x v="472"/>
    <n v="19031.8"/>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x v="61"/>
    <x v="0"/>
    <s v="Printers,Inks&amp;Accessories"/>
    <s v="Inks,Toners&amp;Cartridges"/>
    <s v="InkjetInkCartridges"/>
    <n v="828"/>
    <x v="2"/>
    <n v="861"/>
    <n v="0.04"/>
    <x v="0"/>
    <x v="1"/>
    <n v="4.2"/>
    <x v="473"/>
    <n v="19181.400000000001"/>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39"/>
    <x v="1"/>
    <s v="Headphones,Earbuds&amp;Accessories"/>
    <s v="Headphones"/>
    <s v="On-Ear"/>
    <n v="745"/>
    <x v="2"/>
    <n v="795"/>
    <n v="0.06"/>
    <x v="0"/>
    <x v="1"/>
    <n v="4"/>
    <x v="474"/>
    <n v="55188"/>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77"/>
    <x v="1"/>
    <s v="Cameras&amp;Photography"/>
    <s v="Accessories"/>
    <s v="Tripods&amp;Monopods"/>
    <n v="1549"/>
    <x v="2"/>
    <n v="2495"/>
    <n v="0.38"/>
    <x v="0"/>
    <x v="1"/>
    <n v="4.4000000000000004"/>
    <x v="475"/>
    <n v="66602.8"/>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625"/>
    <x v="59"/>
    <x v="0"/>
    <s v="NetworkingDevices"/>
    <s v="Repeaters&amp;Extenders"/>
    <m/>
    <n v="1469"/>
    <x v="2"/>
    <n v="2499"/>
    <n v="0.41"/>
    <x v="0"/>
    <x v="1"/>
    <n v="4.2"/>
    <x v="476"/>
    <n v="657879.6"/>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x v="78"/>
    <x v="3"/>
    <s v="OfficePaperProducts"/>
    <s v="Paper"/>
    <s v="Stationery"/>
    <n v="198"/>
    <x v="1"/>
    <n v="800"/>
    <n v="0.75"/>
    <x v="0"/>
    <x v="0"/>
    <n v="4.0999999999999996"/>
    <x v="477"/>
    <n v="38310.39999999999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79"/>
    <x v="1"/>
    <s v="Cameras&amp;Photography"/>
    <s v="Accessories"/>
    <s v="Film"/>
    <n v="549"/>
    <x v="2"/>
    <n v="549"/>
    <n v="0"/>
    <x v="0"/>
    <x v="1"/>
    <n v="4.5"/>
    <x v="478"/>
    <n v="2193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628"/>
    <x v="19"/>
    <x v="1"/>
    <s v="WearableTechnology"/>
    <s v="SmartWatches"/>
    <m/>
    <n v="12000"/>
    <x v="2"/>
    <n v="29999"/>
    <n v="0.6"/>
    <x v="0"/>
    <x v="0"/>
    <n v="4.3"/>
    <x v="479"/>
    <n v="20399.2"/>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24"/>
    <x v="1"/>
    <s v="Headphones,Earbuds&amp;Accessories"/>
    <s v="Headphones"/>
    <s v="In-Ear"/>
    <n v="1299"/>
    <x v="2"/>
    <n v="3499"/>
    <n v="0.63"/>
    <x v="0"/>
    <x v="0"/>
    <n v="3.9"/>
    <x v="480"/>
    <n v="48562.799999999996"/>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51"/>
    <x v="1"/>
    <s v="GeneralPurposeBatteries&amp;BatteryChargers"/>
    <s v="DisposableBatteries"/>
    <m/>
    <n v="269"/>
    <x v="0"/>
    <n v="315"/>
    <n v="0.15"/>
    <x v="0"/>
    <x v="1"/>
    <n v="4.5"/>
    <x v="481"/>
    <n v="80145"/>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24"/>
    <x v="1"/>
    <s v="Headphones,Earbuds&amp;Accessories"/>
    <s v="Headphones"/>
    <s v="In-Ear"/>
    <n v="799"/>
    <x v="2"/>
    <n v="1499"/>
    <n v="0.47"/>
    <x v="0"/>
    <x v="1"/>
    <n v="4.0999999999999996"/>
    <x v="482"/>
    <n v="219956.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80"/>
    <x v="0"/>
    <s v="Monitors"/>
    <m/>
    <m/>
    <n v="6299"/>
    <x v="2"/>
    <n v="13750"/>
    <n v="0.54"/>
    <x v="0"/>
    <x v="0"/>
    <n v="4.2"/>
    <x v="483"/>
    <n v="8458.8000000000011"/>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81"/>
    <x v="0"/>
    <s v="Accessories&amp;Peripherals"/>
    <s v="USBGadgets"/>
    <s v="Lamps"/>
    <n v="59"/>
    <x v="1"/>
    <n v="59"/>
    <n v="0"/>
    <x v="0"/>
    <x v="1"/>
    <n v="3.8"/>
    <x v="484"/>
    <n v="22640.39999999999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25"/>
    <x v="1"/>
    <s v="Mobiles&amp;Accessories"/>
    <s v="MobileAccessories"/>
    <s v="Chargers"/>
    <n v="571"/>
    <x v="2"/>
    <n v="999"/>
    <n v="0.43"/>
    <x v="0"/>
    <x v="1"/>
    <n v="4.3"/>
    <x v="485"/>
    <n v="164350.29999999999"/>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71"/>
    <x v="1"/>
    <s v="HomeAudio"/>
    <s v="Speakers"/>
    <s v="BluetoothSpeakers"/>
    <n v="549"/>
    <x v="2"/>
    <n v="999"/>
    <n v="0.45"/>
    <x v="0"/>
    <x v="1"/>
    <n v="3.9"/>
    <x v="486"/>
    <n v="252349.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636"/>
    <x v="54"/>
    <x v="0"/>
    <s v="Accessories&amp;Peripherals"/>
    <s v="Keyboards,Mice&amp;InputDevices"/>
    <s v="Keyboard&amp;MouseSets"/>
    <n v="448"/>
    <x v="0"/>
    <n v="699"/>
    <n v="0.36"/>
    <x v="0"/>
    <x v="1"/>
    <n v="3.9"/>
    <x v="487"/>
    <n v="67657.2"/>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x v="24"/>
    <x v="1"/>
    <s v="Headphones,Earbuds&amp;Accessories"/>
    <s v="Headphones"/>
    <s v="In-Ear"/>
    <n v="1499"/>
    <x v="2"/>
    <n v="2999"/>
    <n v="0.5"/>
    <x v="0"/>
    <x v="0"/>
    <n v="3.7"/>
    <x v="488"/>
    <n v="324852.60000000003"/>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82"/>
    <x v="1"/>
    <s v="Cameras&amp;Photography"/>
    <s v="Accessories"/>
    <s v="Cleaners"/>
    <n v="299"/>
    <x v="0"/>
    <n v="499"/>
    <n v="0.4"/>
    <x v="0"/>
    <x v="1"/>
    <n v="4.2"/>
    <x v="489"/>
    <n v="102614.40000000001"/>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44"/>
    <x v="0"/>
    <s v="ExternalDevices&amp;DataStorage"/>
    <s v="PenDrives"/>
    <m/>
    <n v="579"/>
    <x v="2"/>
    <n v="1400"/>
    <n v="0.59"/>
    <x v="0"/>
    <x v="0"/>
    <n v="4.3"/>
    <x v="490"/>
    <n v="813147.2"/>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x v="83"/>
    <x v="1"/>
    <s v="Cameras&amp;Photography"/>
    <s v="SecurityCameras"/>
    <s v="DomeCameras"/>
    <n v="2499"/>
    <x v="2"/>
    <n v="3299"/>
    <n v="0.24"/>
    <x v="0"/>
    <x v="1"/>
    <n v="4.2"/>
    <x v="491"/>
    <n v="391070.4"/>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24"/>
    <x v="1"/>
    <s v="Headphones,Earbuds&amp;Accessories"/>
    <s v="Headphones"/>
    <s v="In-Ear"/>
    <n v="1199"/>
    <x v="2"/>
    <n v="5999"/>
    <n v="0.8"/>
    <x v="0"/>
    <x v="0"/>
    <n v="3.9"/>
    <x v="492"/>
    <n v="185331.9"/>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74"/>
    <x v="1"/>
    <s v="GeneralPurposeBatteries&amp;BatteryChargers"/>
    <s v="RechargeableBatteries"/>
    <m/>
    <n v="399"/>
    <x v="0"/>
    <n v="499"/>
    <n v="0.2"/>
    <x v="0"/>
    <x v="1"/>
    <n v="4.3"/>
    <x v="493"/>
    <n v="116964.29999999999"/>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643"/>
    <x v="45"/>
    <x v="0"/>
    <s v="Accessories&amp;Peripherals"/>
    <s v="Keyboards,Mice&amp;InputDevices"/>
    <s v="Mice"/>
    <n v="279"/>
    <x v="0"/>
    <n v="375"/>
    <n v="0.26"/>
    <x v="0"/>
    <x v="1"/>
    <n v="4.3"/>
    <x v="494"/>
    <n v="135596.19999999998"/>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9"/>
    <x v="1"/>
    <s v="WearableTechnology"/>
    <s v="SmartWatches"/>
    <m/>
    <n v="2499"/>
    <x v="2"/>
    <n v="4999"/>
    <n v="0.5"/>
    <x v="0"/>
    <x v="0"/>
    <n v="3.9"/>
    <x v="339"/>
    <n v="29526.899999999998"/>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73"/>
    <x v="3"/>
    <s v="OfficePaperProducts"/>
    <s v="Paper"/>
    <s v="Stationery"/>
    <n v="137"/>
    <x v="1"/>
    <n v="160"/>
    <n v="0.14000000000000001"/>
    <x v="0"/>
    <x v="1"/>
    <n v="4.4000000000000004"/>
    <x v="495"/>
    <n v="28762.800000000003"/>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646"/>
    <x v="66"/>
    <x v="0"/>
    <s v="Accessories&amp;Peripherals"/>
    <s v="HardDiskBags"/>
    <m/>
    <n v="299"/>
    <x v="0"/>
    <n v="499"/>
    <n v="0.4"/>
    <x v="0"/>
    <x v="1"/>
    <n v="4.5"/>
    <x v="496"/>
    <n v="94545"/>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24"/>
    <x v="1"/>
    <s v="Headphones,Earbuds&amp;Accessories"/>
    <s v="Headphones"/>
    <s v="In-Ear"/>
    <n v="1799"/>
    <x v="2"/>
    <n v="3999"/>
    <n v="0.55000000000000004"/>
    <x v="0"/>
    <x v="0"/>
    <n v="3.9"/>
    <x v="497"/>
    <n v="13716.3"/>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71"/>
    <x v="1"/>
    <s v="HomeAudio"/>
    <s v="Speakers"/>
    <s v="BluetoothSpeakers"/>
    <n v="1999"/>
    <x v="2"/>
    <n v="2999"/>
    <n v="0.33"/>
    <x v="0"/>
    <x v="1"/>
    <n v="4.3"/>
    <x v="498"/>
    <n v="274765.7"/>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649"/>
    <x v="84"/>
    <x v="0"/>
    <s v="Accessories&amp;Peripherals"/>
    <s v="TabletAccessories"/>
    <s v="ScreenProtectors"/>
    <n v="399"/>
    <x v="0"/>
    <n v="1499"/>
    <n v="0.73"/>
    <x v="0"/>
    <x v="0"/>
    <n v="4.0999999999999996"/>
    <x v="499"/>
    <n v="23492.999999999996"/>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85"/>
    <x v="0"/>
    <s v="Accessories&amp;Peripherals"/>
    <s v="PCGamingPeripherals"/>
    <s v="Gamepads"/>
    <n v="1699"/>
    <x v="2"/>
    <n v="3999"/>
    <n v="0.57999999999999996"/>
    <x v="0"/>
    <x v="0"/>
    <n v="4.2"/>
    <x v="500"/>
    <n v="107049.60000000001"/>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45"/>
    <x v="0"/>
    <s v="Accessories&amp;Peripherals"/>
    <s v="Keyboards,Mice&amp;InputDevices"/>
    <s v="Mice"/>
    <n v="699"/>
    <x v="2"/>
    <n v="995"/>
    <n v="0.3"/>
    <x v="0"/>
    <x v="1"/>
    <n v="4.5"/>
    <x v="501"/>
    <n v="244822.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652"/>
    <x v="69"/>
    <x v="0"/>
    <s v="NetworkingDevices"/>
    <s v="Routers"/>
    <m/>
    <n v="1149"/>
    <x v="2"/>
    <n v="1699"/>
    <n v="0.32"/>
    <x v="0"/>
    <x v="1"/>
    <n v="4.2"/>
    <x v="502"/>
    <n v="514407.60000000003"/>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54"/>
    <x v="0"/>
    <s v="Accessories&amp;Peripherals"/>
    <s v="Keyboards,Mice&amp;InputDevices"/>
    <s v="Keyboard&amp;MouseSets"/>
    <n v="1495"/>
    <x v="2"/>
    <n v="1995"/>
    <n v="0.25"/>
    <x v="0"/>
    <x v="1"/>
    <n v="4.3"/>
    <x v="503"/>
    <n v="31136.3"/>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47"/>
    <x v="0"/>
    <s v="Accessories&amp;Peripherals"/>
    <s v="LaptopAccessories"/>
    <s v="Lapdesks"/>
    <n v="849"/>
    <x v="2"/>
    <n v="4999"/>
    <n v="0.83"/>
    <x v="0"/>
    <x v="0"/>
    <n v="4"/>
    <x v="504"/>
    <n v="81828"/>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86"/>
    <x v="3"/>
    <s v="OfficeElectronics"/>
    <s v="Calculators"/>
    <s v="Basic"/>
    <n v="440"/>
    <x v="0"/>
    <n v="440"/>
    <n v="0"/>
    <x v="0"/>
    <x v="1"/>
    <n v="4.5"/>
    <x v="505"/>
    <n v="38745"/>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656"/>
    <x v="47"/>
    <x v="0"/>
    <s v="Accessories&amp;Peripherals"/>
    <s v="LaptopAccessories"/>
    <s v="Lapdesks"/>
    <n v="599"/>
    <x v="2"/>
    <n v="3999"/>
    <n v="0.85"/>
    <x v="0"/>
    <x v="0"/>
    <n v="3.9"/>
    <x v="506"/>
    <n v="4239.3"/>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76"/>
    <x v="0"/>
    <s v="Accessories&amp;Peripherals"/>
    <s v="Adapters"/>
    <s v="USBtoUSBAdapters"/>
    <n v="149"/>
    <x v="1"/>
    <n v="399"/>
    <n v="0.63"/>
    <x v="0"/>
    <x v="0"/>
    <n v="4"/>
    <x v="507"/>
    <n v="616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x v="46"/>
    <x v="0"/>
    <s v="Accessories&amp;Peripherals"/>
    <s v="Keyboards,Mice&amp;InputDevices"/>
    <s v="GraphicTablets"/>
    <n v="289"/>
    <x v="0"/>
    <n v="999"/>
    <n v="0.71"/>
    <x v="0"/>
    <x v="0"/>
    <n v="4.0999999999999996"/>
    <x v="508"/>
    <n v="1644.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87"/>
    <x v="0"/>
    <s v="Accessories&amp;Peripherals"/>
    <s v="USBHubs"/>
    <m/>
    <n v="179"/>
    <x v="1"/>
    <n v="499"/>
    <n v="0.64"/>
    <x v="0"/>
    <x v="0"/>
    <n v="3.4"/>
    <x v="509"/>
    <n v="31909"/>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9"/>
    <x v="1"/>
    <s v="WearableTechnology"/>
    <s v="SmartWatches"/>
    <m/>
    <n v="1499"/>
    <x v="2"/>
    <n v="4999"/>
    <n v="0.7"/>
    <x v="0"/>
    <x v="0"/>
    <n v="4"/>
    <x v="349"/>
    <n v="370352"/>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24"/>
    <x v="1"/>
    <s v="Headphones,Earbuds&amp;Accessories"/>
    <s v="Headphones"/>
    <s v="In-Ear"/>
    <n v="399"/>
    <x v="0"/>
    <n v="699"/>
    <n v="0.43"/>
    <x v="0"/>
    <x v="1"/>
    <n v="3.4"/>
    <x v="510"/>
    <n v="11743.6"/>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63"/>
    <x v="0"/>
    <s v="Accessories&amp;Peripherals"/>
    <s v="PCGamingPeripherals"/>
    <s v="GamingMice"/>
    <n v="599"/>
    <x v="2"/>
    <n v="799"/>
    <n v="0.25"/>
    <x v="0"/>
    <x v="1"/>
    <n v="4.3"/>
    <x v="511"/>
    <n v="67897"/>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88"/>
    <x v="0"/>
    <s v="Accessories&amp;Peripherals"/>
    <s v="Audio&amp;VideoAccessories"/>
    <s v="PCMicrophones"/>
    <n v="949"/>
    <x v="2"/>
    <n v="2000"/>
    <n v="0.53"/>
    <x v="0"/>
    <x v="0"/>
    <n v="3.9"/>
    <x v="512"/>
    <n v="58379.1"/>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9"/>
    <x v="1"/>
    <s v="WearableTechnology"/>
    <s v="SmartWatches"/>
    <m/>
    <n v="2499"/>
    <x v="2"/>
    <n v="9999"/>
    <n v="0.75"/>
    <x v="0"/>
    <x v="0"/>
    <n v="4.0999999999999996"/>
    <x v="513"/>
    <n v="172769.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51"/>
    <x v="1"/>
    <s v="GeneralPurposeBatteries&amp;BatteryChargers"/>
    <s v="DisposableBatteries"/>
    <m/>
    <n v="159"/>
    <x v="1"/>
    <n v="180"/>
    <n v="0.12"/>
    <x v="0"/>
    <x v="1"/>
    <n v="4.3"/>
    <x v="514"/>
    <n v="4252.7"/>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22"/>
    <x v="1"/>
    <s v="Accessories"/>
    <s v="MemoryCards"/>
    <s v="MicroSD"/>
    <n v="1329"/>
    <x v="2"/>
    <n v="2900"/>
    <n v="0.54"/>
    <x v="0"/>
    <x v="0"/>
    <n v="4.5"/>
    <x v="515"/>
    <n v="88308"/>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87"/>
    <x v="0"/>
    <s v="Accessories&amp;Peripherals"/>
    <s v="USBHubs"/>
    <m/>
    <n v="570"/>
    <x v="2"/>
    <n v="999"/>
    <n v="0.43"/>
    <x v="0"/>
    <x v="1"/>
    <n v="4.2"/>
    <x v="516"/>
    <n v="13444.2"/>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x v="89"/>
    <x v="1"/>
    <s v="HomeAudio"/>
    <s v="Speakers"/>
    <s v="OutdoorSpeakers"/>
    <n v="899"/>
    <x v="2"/>
    <n v="1999"/>
    <n v="0.55000000000000004"/>
    <x v="0"/>
    <x v="0"/>
    <n v="4.0999999999999996"/>
    <x v="517"/>
    <n v="124922.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90"/>
    <x v="0"/>
    <s v="Accessories&amp;Peripherals"/>
    <s v="LaptopAccessories"/>
    <s v="Bags&amp;Sleeves"/>
    <n v="449"/>
    <x v="0"/>
    <n v="999"/>
    <n v="0.55000000000000004"/>
    <x v="0"/>
    <x v="0"/>
    <n v="4.4000000000000004"/>
    <x v="518"/>
    <n v="43736"/>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91"/>
    <x v="0"/>
    <s v="ExternalDevices&amp;DataStorage"/>
    <s v="ExternalMemoryCardReaders"/>
    <m/>
    <n v="549"/>
    <x v="2"/>
    <n v="999"/>
    <n v="0.45"/>
    <x v="0"/>
    <x v="1"/>
    <n v="4.3"/>
    <x v="519"/>
    <n v="33359.4"/>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69"/>
    <x v="0"/>
    <s v="NetworkingDevices"/>
    <s v="Routers"/>
    <m/>
    <n v="1529"/>
    <x v="2"/>
    <n v="2399"/>
    <n v="0.36"/>
    <x v="0"/>
    <x v="1"/>
    <n v="4.3"/>
    <x v="520"/>
    <n v="294158.7"/>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92"/>
    <x v="3"/>
    <s v="OfficePaperProducts"/>
    <s v="Paper"/>
    <s v="Stationery"/>
    <n v="100"/>
    <x v="1"/>
    <n v="100"/>
    <n v="0"/>
    <x v="0"/>
    <x v="1"/>
    <n v="4.3"/>
    <x v="521"/>
    <n v="13308.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48"/>
    <x v="0"/>
    <s v="Accessories&amp;Peripherals"/>
    <s v="LaptopAccessories"/>
    <s v="NotebookComputerStands"/>
    <n v="299"/>
    <x v="0"/>
    <n v="1499"/>
    <n v="0.8"/>
    <x v="0"/>
    <x v="0"/>
    <n v="4.2"/>
    <x v="522"/>
    <n v="3792.6000000000004"/>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54"/>
    <x v="0"/>
    <s v="Accessories&amp;Peripherals"/>
    <s v="Keyboards,Mice&amp;InputDevices"/>
    <s v="Keyboard&amp;MouseSets"/>
    <n v="1295"/>
    <x v="2"/>
    <n v="1795"/>
    <n v="0.28000000000000003"/>
    <x v="0"/>
    <x v="1"/>
    <n v="4.0999999999999996"/>
    <x v="523"/>
    <n v="105661.09999999999"/>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24"/>
    <x v="1"/>
    <s v="Headphones,Earbuds&amp;Accessories"/>
    <s v="Headphones"/>
    <s v="In-Ear"/>
    <n v="699"/>
    <x v="2"/>
    <n v="999"/>
    <n v="0.3"/>
    <x v="0"/>
    <x v="1"/>
    <n v="4.0999999999999996"/>
    <x v="524"/>
    <n v="1120074.899999999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93"/>
    <x v="3"/>
    <s v="OfficePaperProducts"/>
    <s v="Paper"/>
    <s v="Stationery"/>
    <n v="252"/>
    <x v="0"/>
    <n v="315"/>
    <n v="0.2"/>
    <x v="0"/>
    <x v="1"/>
    <n v="4.5"/>
    <x v="525"/>
    <n v="17032.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51"/>
    <x v="1"/>
    <s v="GeneralPurposeBatteries&amp;BatteryChargers"/>
    <s v="DisposableBatteries"/>
    <m/>
    <n v="190"/>
    <x v="1"/>
    <n v="220"/>
    <n v="0.14000000000000001"/>
    <x v="0"/>
    <x v="1"/>
    <n v="4.4000000000000004"/>
    <x v="526"/>
    <n v="12610.400000000001"/>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54"/>
    <x v="0"/>
    <s v="Accessories&amp;Peripherals"/>
    <s v="Keyboards,Mice&amp;InputDevices"/>
    <s v="Keyboard&amp;MouseSets"/>
    <n v="1299"/>
    <x v="2"/>
    <n v="1599"/>
    <n v="0.19"/>
    <x v="0"/>
    <x v="1"/>
    <n v="4.3"/>
    <x v="527"/>
    <n v="117058.9"/>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44"/>
    <x v="0"/>
    <s v="ExternalDevices&amp;DataStorage"/>
    <s v="PenDrives"/>
    <m/>
    <n v="729"/>
    <x v="2"/>
    <n v="1650"/>
    <n v="0.56000000000000005"/>
    <x v="0"/>
    <x v="0"/>
    <n v="4.3"/>
    <x v="528"/>
    <n v="354130.8"/>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94"/>
    <x v="3"/>
    <s v="OfficePaperProducts"/>
    <s v="Paper"/>
    <s v="Stationery"/>
    <n v="480"/>
    <x v="0"/>
    <n v="600"/>
    <n v="0.2"/>
    <x v="0"/>
    <x v="1"/>
    <n v="4.3"/>
    <x v="529"/>
    <n v="24591.7"/>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681"/>
    <x v="47"/>
    <x v="0"/>
    <s v="Accessories&amp;Peripherals"/>
    <s v="LaptopAccessories"/>
    <s v="Lapdesks"/>
    <n v="999"/>
    <x v="2"/>
    <n v="2499"/>
    <n v="0.6"/>
    <x v="0"/>
    <x v="0"/>
    <n v="4.3"/>
    <x v="530"/>
    <n v="7267"/>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682"/>
    <x v="95"/>
    <x v="0"/>
    <s v="Accessories&amp;Peripherals"/>
    <s v="Cables&amp;Accessories"/>
    <s v="Cables"/>
    <n v="238"/>
    <x v="0"/>
    <n v="699"/>
    <n v="0.66"/>
    <x v="0"/>
    <x v="0"/>
    <n v="4.4000000000000004"/>
    <x v="531"/>
    <n v="36836.800000000003"/>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54"/>
    <x v="0"/>
    <s v="Accessories&amp;Peripherals"/>
    <s v="Keyboards,Mice&amp;InputDevices"/>
    <s v="Keyboard&amp;MouseSets"/>
    <n v="1349"/>
    <x v="2"/>
    <n v="2198"/>
    <n v="0.39"/>
    <x v="0"/>
    <x v="1"/>
    <n v="4"/>
    <x v="532"/>
    <n v="28452"/>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684"/>
    <x v="88"/>
    <x v="0"/>
    <s v="Accessories&amp;Peripherals"/>
    <s v="Audio&amp;VideoAccessories"/>
    <s v="PCMicrophones"/>
    <n v="199"/>
    <x v="1"/>
    <n v="499"/>
    <n v="0.6"/>
    <x v="0"/>
    <x v="0"/>
    <n v="3.3"/>
    <x v="533"/>
    <n v="9253.1999999999989"/>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24"/>
    <x v="1"/>
    <s v="Headphones,Earbuds&amp;Accessories"/>
    <s v="Headphones"/>
    <s v="In-Ear"/>
    <n v="1999"/>
    <x v="2"/>
    <n v="9999"/>
    <n v="0.8"/>
    <x v="0"/>
    <x v="0"/>
    <n v="3.7"/>
    <x v="534"/>
    <n v="7348.2000000000007"/>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31"/>
    <x v="1"/>
    <s v="Mobiles&amp;Accessories"/>
    <s v="MobileAccessories"/>
    <s v="Stands"/>
    <n v="99"/>
    <x v="1"/>
    <n v="499"/>
    <n v="0.8"/>
    <x v="0"/>
    <x v="0"/>
    <n v="4.0999999999999996"/>
    <x v="356"/>
    <n v="10049.099999999999"/>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45"/>
    <x v="0"/>
    <s v="Accessories&amp;Peripherals"/>
    <s v="Keyboards,Mice&amp;InputDevices"/>
    <s v="Mice"/>
    <n v="499"/>
    <x v="0"/>
    <n v="1000"/>
    <n v="0.5"/>
    <x v="0"/>
    <x v="0"/>
    <n v="5"/>
    <x v="205"/>
    <n v="11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96"/>
    <x v="0"/>
    <s v="Components"/>
    <s v="Memory"/>
    <m/>
    <n v="1792"/>
    <x v="2"/>
    <n v="3500"/>
    <n v="0.49"/>
    <x v="0"/>
    <x v="1"/>
    <n v="4.5"/>
    <x v="535"/>
    <n v="117873"/>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97"/>
    <x v="0"/>
    <s v="Accessories&amp;Peripherals"/>
    <s v="UninterruptedPowerSupplies"/>
    <m/>
    <n v="3299"/>
    <x v="2"/>
    <n v="4100"/>
    <n v="0.2"/>
    <x v="0"/>
    <x v="1"/>
    <n v="3.9"/>
    <x v="536"/>
    <n v="61553.7"/>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93"/>
    <x v="3"/>
    <s v="OfficePaperProducts"/>
    <s v="Paper"/>
    <s v="Stationery"/>
    <n v="125"/>
    <x v="1"/>
    <n v="180"/>
    <n v="0.31"/>
    <x v="0"/>
    <x v="1"/>
    <n v="4.4000000000000004"/>
    <x v="537"/>
    <n v="35433.200000000004"/>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45"/>
    <x v="0"/>
    <s v="Accessories&amp;Peripherals"/>
    <s v="Keyboards,Mice&amp;InputDevices"/>
    <s v="Mice"/>
    <n v="399"/>
    <x v="0"/>
    <n v="1190"/>
    <n v="0.66"/>
    <x v="0"/>
    <x v="0"/>
    <n v="4.0999999999999996"/>
    <x v="538"/>
    <n v="11516.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24"/>
    <x v="1"/>
    <s v="Headphones,Earbuds&amp;Accessories"/>
    <s v="Headphones"/>
    <s v="In-Ear"/>
    <n v="1199"/>
    <x v="2"/>
    <n v="7999"/>
    <n v="0.85"/>
    <x v="0"/>
    <x v="0"/>
    <n v="3.6"/>
    <x v="539"/>
    <n v="93276"/>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x v="46"/>
    <x v="0"/>
    <s v="Accessories&amp;Peripherals"/>
    <s v="Keyboards,Mice&amp;InputDevices"/>
    <s v="GraphicTablets"/>
    <n v="235"/>
    <x v="0"/>
    <n v="1599"/>
    <n v="0.85"/>
    <x v="0"/>
    <x v="0"/>
    <n v="3.8"/>
    <x v="540"/>
    <n v="4457.3999999999996"/>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47"/>
    <x v="0"/>
    <s v="Accessories&amp;Peripherals"/>
    <s v="LaptopAccessories"/>
    <s v="Lapdesks"/>
    <n v="549"/>
    <x v="2"/>
    <n v="1999"/>
    <n v="0.73"/>
    <x v="0"/>
    <x v="0"/>
    <n v="3.6"/>
    <x v="541"/>
    <n v="23119.200000000001"/>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81"/>
    <x v="0"/>
    <s v="Accessories&amp;Peripherals"/>
    <s v="USBGadgets"/>
    <s v="Lamps"/>
    <n v="89"/>
    <x v="1"/>
    <n v="99"/>
    <n v="0.1"/>
    <x v="0"/>
    <x v="1"/>
    <n v="4.2"/>
    <x v="542"/>
    <n v="1012.2"/>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696"/>
    <x v="24"/>
    <x v="1"/>
    <s v="Headphones,Earbuds&amp;Accessories"/>
    <s v="Headphones"/>
    <s v="In-Ear"/>
    <n v="1299"/>
    <x v="2"/>
    <n v="2999"/>
    <n v="0.56999999999999995"/>
    <x v="0"/>
    <x v="0"/>
    <n v="3.8"/>
    <x v="543"/>
    <n v="55590.2"/>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65"/>
    <x v="0"/>
    <s v="Accessories&amp;Peripherals"/>
    <s v="Keyboards,Mice&amp;InputDevices"/>
    <s v="Keyboard&amp;MiceAccessories"/>
    <n v="230"/>
    <x v="0"/>
    <n v="999"/>
    <n v="0.77"/>
    <x v="0"/>
    <x v="0"/>
    <n v="4.2"/>
    <x v="544"/>
    <n v="6417.6"/>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98"/>
    <x v="1"/>
    <s v="Headphones,Earbuds&amp;Accessories"/>
    <s v="Cases"/>
    <m/>
    <n v="119"/>
    <x v="1"/>
    <n v="499"/>
    <n v="0.76"/>
    <x v="0"/>
    <x v="0"/>
    <n v="4.3"/>
    <x v="545"/>
    <n v="64637.599999999999"/>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99"/>
    <x v="1"/>
    <s v="Accessories"/>
    <s v="MemoryCards"/>
    <s v="SecureDigitalCards"/>
    <n v="449"/>
    <x v="0"/>
    <n v="800"/>
    <n v="0.44"/>
    <x v="0"/>
    <x v="1"/>
    <n v="4.4000000000000004"/>
    <x v="546"/>
    <n v="306174"/>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00"/>
    <x v="1"/>
    <s v="Mobiles&amp;Accessories"/>
    <s v="MobileAccessories"/>
    <s v="Photo&amp;VideoAccessories"/>
    <n v="1699"/>
    <x v="2"/>
    <n v="3495"/>
    <n v="0.51"/>
    <x v="0"/>
    <x v="0"/>
    <n v="4.0999999999999996"/>
    <x v="547"/>
    <n v="58921.09999999999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93"/>
    <x v="3"/>
    <s v="OfficePaperProducts"/>
    <s v="Paper"/>
    <s v="Stationery"/>
    <n v="561"/>
    <x v="2"/>
    <n v="720"/>
    <n v="0.22"/>
    <x v="0"/>
    <x v="1"/>
    <n v="4.4000000000000004"/>
    <x v="548"/>
    <n v="14000.800000000001"/>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45"/>
    <x v="0"/>
    <s v="Accessories&amp;Peripherals"/>
    <s v="Keyboards,Mice&amp;InputDevices"/>
    <s v="Mice"/>
    <n v="289"/>
    <x v="0"/>
    <n v="590"/>
    <n v="0.51"/>
    <x v="0"/>
    <x v="0"/>
    <n v="4.4000000000000004"/>
    <x v="549"/>
    <n v="113898.40000000001"/>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48"/>
    <x v="0"/>
    <s v="Accessories&amp;Peripherals"/>
    <s v="LaptopAccessories"/>
    <s v="NotebookComputerStands"/>
    <n v="599"/>
    <x v="2"/>
    <n v="1999"/>
    <n v="0.7"/>
    <x v="0"/>
    <x v="0"/>
    <n v="4.4000000000000004"/>
    <x v="550"/>
    <n v="20838.400000000001"/>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x v="55"/>
    <x v="0"/>
    <s v="ExternalDevices&amp;DataStorage"/>
    <s v="ExternalHardDisks"/>
    <m/>
    <n v="5599"/>
    <x v="2"/>
    <n v="7350"/>
    <n v="0.24"/>
    <x v="0"/>
    <x v="1"/>
    <n v="4.4000000000000004"/>
    <x v="551"/>
    <n v="321222"/>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101"/>
    <x v="0"/>
    <s v="Accessories&amp;Peripherals"/>
    <s v="Audio&amp;VideoAccessories"/>
    <s v="Webcams&amp;VoIPEquipment"/>
    <n v="1990"/>
    <x v="2"/>
    <n v="2595"/>
    <n v="0.23"/>
    <x v="0"/>
    <x v="1"/>
    <n v="4.3"/>
    <x v="552"/>
    <n v="87711.4"/>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87"/>
    <x v="0"/>
    <s v="Accessories&amp;Peripherals"/>
    <s v="USBHubs"/>
    <m/>
    <n v="499"/>
    <x v="0"/>
    <n v="799"/>
    <n v="0.38"/>
    <x v="0"/>
    <x v="1"/>
    <n v="4.3"/>
    <x v="553"/>
    <n v="9137.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90"/>
    <x v="0"/>
    <s v="Accessories&amp;Peripherals"/>
    <s v="LaptopAccessories"/>
    <s v="Bags&amp;Sleeves"/>
    <n v="449"/>
    <x v="0"/>
    <n v="999"/>
    <n v="0.55000000000000004"/>
    <x v="0"/>
    <x v="0"/>
    <n v="4.3"/>
    <x v="554"/>
    <n v="48719"/>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102"/>
    <x v="0"/>
    <s v="Accessories&amp;Peripherals"/>
    <s v="LaptopAccessories"/>
    <s v="CoolingPads"/>
    <n v="999"/>
    <x v="2"/>
    <n v="1999"/>
    <n v="0.5"/>
    <x v="0"/>
    <x v="0"/>
    <n v="4.2"/>
    <x v="555"/>
    <n v="115252.2000000000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40"/>
    <x v="0"/>
    <s v="Accessories&amp;Peripherals"/>
    <s v="LaptopAccessories"/>
    <s v="CameraPrivacyCovers"/>
    <n v="69"/>
    <x v="1"/>
    <n v="299"/>
    <n v="0.77"/>
    <x v="0"/>
    <x v="0"/>
    <n v="4.3"/>
    <x v="556"/>
    <n v="1096.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45"/>
    <x v="0"/>
    <s v="Accessories&amp;Peripherals"/>
    <s v="Keyboards,Mice&amp;InputDevices"/>
    <s v="Mice"/>
    <n v="899"/>
    <x v="2"/>
    <n v="1499"/>
    <n v="0.4"/>
    <x v="0"/>
    <x v="1"/>
    <n v="4.2"/>
    <x v="557"/>
    <n v="97330.8"/>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50"/>
    <x v="2"/>
    <s v="Microphones"/>
    <s v="Condenser"/>
    <m/>
    <n v="478"/>
    <x v="0"/>
    <n v="699"/>
    <n v="0.32"/>
    <x v="0"/>
    <x v="1"/>
    <n v="3.8"/>
    <x v="558"/>
    <n v="76828.399999999994"/>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x v="103"/>
    <x v="0"/>
    <s v="Accessories&amp;Peripherals"/>
    <s v="LaptopAccessories"/>
    <m/>
    <n v="1399"/>
    <x v="2"/>
    <n v="2490"/>
    <n v="0.44"/>
    <x v="0"/>
    <x v="1"/>
    <n v="4.3"/>
    <x v="559"/>
    <n v="47618.2"/>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713"/>
    <x v="104"/>
    <x v="0"/>
    <s v="Accessories&amp;Peripherals"/>
    <s v="TabletAccessories"/>
    <s v="Stands"/>
    <n v="149"/>
    <x v="1"/>
    <n v="499"/>
    <n v="0.7"/>
    <x v="0"/>
    <x v="0"/>
    <n v="4.0999999999999996"/>
    <x v="560"/>
    <n v="104988.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71"/>
    <x v="1"/>
    <s v="HomeAudio"/>
    <s v="Speakers"/>
    <s v="BluetoothSpeakers"/>
    <n v="1799"/>
    <x v="2"/>
    <n v="4990"/>
    <n v="0.64"/>
    <x v="0"/>
    <x v="0"/>
    <n v="4.2"/>
    <x v="561"/>
    <n v="173149.2"/>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105"/>
    <x v="5"/>
    <s v="Electrical"/>
    <s v="Adapters&amp;Multi-Outlets"/>
    <m/>
    <n v="425"/>
    <x v="0"/>
    <n v="999"/>
    <n v="0.56999999999999995"/>
    <x v="0"/>
    <x v="0"/>
    <n v="4"/>
    <x v="87"/>
    <n v="10324"/>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89"/>
    <x v="1"/>
    <s v="HomeAudio"/>
    <s v="Speakers"/>
    <s v="OutdoorSpeakers"/>
    <n v="999"/>
    <x v="2"/>
    <n v="2490"/>
    <n v="0.6"/>
    <x v="0"/>
    <x v="0"/>
    <n v="4.0999999999999996"/>
    <x v="562"/>
    <n v="75157.09999999999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46"/>
    <x v="0"/>
    <s v="Accessories&amp;Peripherals"/>
    <s v="Keyboards,Mice&amp;InputDevices"/>
    <s v="GraphicTablets"/>
    <n v="378"/>
    <x v="0"/>
    <n v="999"/>
    <n v="0.62"/>
    <x v="0"/>
    <x v="0"/>
    <n v="4.0999999999999996"/>
    <x v="456"/>
    <n v="7293.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106"/>
    <x v="3"/>
    <s v="OfficePaperProducts"/>
    <s v="Paper"/>
    <s v="Copy&amp;PrintingPaper"/>
    <n v="99"/>
    <x v="1"/>
    <n v="99"/>
    <n v="0"/>
    <x v="0"/>
    <x v="1"/>
    <n v="4.3"/>
    <x v="563"/>
    <n v="1668.3999999999999"/>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69"/>
    <x v="0"/>
    <s v="NetworkingDevices"/>
    <s v="Routers"/>
    <m/>
    <n v="1499"/>
    <x v="2"/>
    <n v="2999"/>
    <n v="0.5"/>
    <x v="0"/>
    <x v="0"/>
    <n v="4.5"/>
    <x v="564"/>
    <n v="38952"/>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107"/>
    <x v="0"/>
    <s v="Components"/>
    <s v="InternalSolidStateDrives"/>
    <m/>
    <n v="1815"/>
    <x v="2"/>
    <n v="3100"/>
    <n v="0.41"/>
    <x v="0"/>
    <x v="1"/>
    <n v="4.5"/>
    <x v="565"/>
    <n v="41816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93"/>
    <x v="3"/>
    <s v="OfficePaperProducts"/>
    <s v="Paper"/>
    <s v="Stationery"/>
    <n v="67"/>
    <x v="1"/>
    <n v="75"/>
    <n v="0.11"/>
    <x v="0"/>
    <x v="1"/>
    <n v="4.0999999999999996"/>
    <x v="100"/>
    <n v="5202.8999999999996"/>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47"/>
    <x v="0"/>
    <s v="Accessories&amp;Peripherals"/>
    <s v="LaptopAccessories"/>
    <s v="Lapdesks"/>
    <n v="1889"/>
    <x v="2"/>
    <n v="2699"/>
    <n v="0.3"/>
    <x v="0"/>
    <x v="1"/>
    <n v="4.3"/>
    <x v="566"/>
    <n v="74794.2"/>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24"/>
    <x v="1"/>
    <s v="Headphones,Earbuds&amp;Accessories"/>
    <s v="Headphones"/>
    <s v="In-Ear"/>
    <n v="499"/>
    <x v="0"/>
    <n v="1499"/>
    <n v="0.67"/>
    <x v="0"/>
    <x v="0"/>
    <n v="3.6"/>
    <x v="567"/>
    <n v="33008.400000000001"/>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65"/>
    <x v="0"/>
    <s v="Accessories&amp;Peripherals"/>
    <s v="Keyboards,Mice&amp;InputDevices"/>
    <s v="Keyboard&amp;MiceAccessories"/>
    <n v="499"/>
    <x v="0"/>
    <n v="999"/>
    <n v="0.5"/>
    <x v="0"/>
    <x v="0"/>
    <n v="4.4000000000000004"/>
    <x v="568"/>
    <n v="4532"/>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55"/>
    <x v="0"/>
    <s v="ExternalDevices&amp;DataStorage"/>
    <s v="ExternalHardDisks"/>
    <m/>
    <n v="5799"/>
    <x v="2"/>
    <n v="7999"/>
    <n v="0.28000000000000003"/>
    <x v="0"/>
    <x v="1"/>
    <n v="4.5"/>
    <x v="569"/>
    <n v="226228.5"/>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08"/>
    <x v="1"/>
    <s v="HomeAudio"/>
    <s v="Speakers"/>
    <s v="MultimediaSpeakerSystems"/>
    <n v="499"/>
    <x v="0"/>
    <n v="799"/>
    <n v="0.38"/>
    <x v="0"/>
    <x v="1"/>
    <n v="3.9"/>
    <x v="570"/>
    <n v="26293.8"/>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46"/>
    <x v="0"/>
    <s v="Accessories&amp;Peripherals"/>
    <s v="Keyboards,Mice&amp;InputDevices"/>
    <s v="GraphicTablets"/>
    <n v="249"/>
    <x v="0"/>
    <n v="600"/>
    <n v="0.59"/>
    <x v="0"/>
    <x v="0"/>
    <n v="4"/>
    <x v="571"/>
    <n v="4832"/>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728"/>
    <x v="55"/>
    <x v="0"/>
    <s v="ExternalDevices&amp;DataStorage"/>
    <s v="ExternalHardDisks"/>
    <m/>
    <n v="4449"/>
    <x v="2"/>
    <n v="5734"/>
    <n v="0.22"/>
    <x v="0"/>
    <x v="1"/>
    <n v="4.4000000000000004"/>
    <x v="572"/>
    <n v="110026.40000000001"/>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x v="85"/>
    <x v="0"/>
    <s v="Accessories&amp;Peripherals"/>
    <s v="PCGamingPeripherals"/>
    <s v="Gamepads"/>
    <n v="299"/>
    <x v="0"/>
    <n v="550"/>
    <n v="0.46"/>
    <x v="0"/>
    <x v="1"/>
    <n v="4.5999999999999996"/>
    <x v="573"/>
    <n v="153796.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45"/>
    <x v="0"/>
    <s v="Accessories&amp;Peripherals"/>
    <s v="Keyboards,Mice&amp;InputDevices"/>
    <s v="Mice"/>
    <n v="629"/>
    <x v="2"/>
    <n v="1390"/>
    <n v="0.55000000000000004"/>
    <x v="0"/>
    <x v="0"/>
    <n v="4.4000000000000004"/>
    <x v="574"/>
    <n v="27724.4000000000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49"/>
    <x v="0"/>
    <s v="Accessories&amp;Peripherals"/>
    <s v="Keyboards,Mice&amp;InputDevices"/>
    <s v="Keyboards"/>
    <n v="2595"/>
    <x v="2"/>
    <n v="3295"/>
    <n v="0.21"/>
    <x v="0"/>
    <x v="1"/>
    <n v="4.4000000000000004"/>
    <x v="575"/>
    <n v="99519.200000000012"/>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732"/>
    <x v="69"/>
    <x v="0"/>
    <s v="NetworkingDevices"/>
    <s v="Routers"/>
    <m/>
    <n v="1799"/>
    <x v="2"/>
    <n v="2911"/>
    <n v="0.38"/>
    <x v="0"/>
    <x v="1"/>
    <n v="4.3"/>
    <x v="576"/>
    <n v="87470.599999999991"/>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78"/>
    <x v="3"/>
    <s v="OfficePaperProducts"/>
    <s v="Paper"/>
    <s v="Stationery"/>
    <n v="90"/>
    <x v="1"/>
    <n v="175"/>
    <n v="0.49"/>
    <x v="0"/>
    <x v="1"/>
    <n v="4.4000000000000004"/>
    <x v="577"/>
    <n v="32687.600000000002"/>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47"/>
    <x v="0"/>
    <s v="Accessories&amp;Peripherals"/>
    <s v="LaptopAccessories"/>
    <s v="Lapdesks"/>
    <n v="599"/>
    <x v="2"/>
    <n v="599"/>
    <n v="0"/>
    <x v="0"/>
    <x v="1"/>
    <n v="4"/>
    <x v="578"/>
    <n v="105692"/>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9"/>
    <x v="1"/>
    <s v="WearableTechnology"/>
    <s v="SmartWatches"/>
    <m/>
    <n v="1999"/>
    <x v="2"/>
    <n v="7999"/>
    <n v="0.75"/>
    <x v="0"/>
    <x v="0"/>
    <n v="4.2"/>
    <x v="579"/>
    <n v="131481"/>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109"/>
    <x v="0"/>
    <s v="NetworkingDevices"/>
    <s v="DataCards&amp;Dongles"/>
    <m/>
    <n v="2099"/>
    <x v="2"/>
    <n v="3250"/>
    <n v="0.35"/>
    <x v="0"/>
    <x v="1"/>
    <n v="3.8"/>
    <x v="580"/>
    <n v="42609.4"/>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110"/>
    <x v="0"/>
    <s v="Accessories&amp;Peripherals"/>
    <s v="LaptopAccessories"/>
    <s v="LaptopChargers&amp;PowerSupplies"/>
    <n v="179"/>
    <x v="1"/>
    <n v="499"/>
    <n v="0.64"/>
    <x v="0"/>
    <x v="0"/>
    <n v="4.0999999999999996"/>
    <x v="581"/>
    <n v="41713.39999999999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54"/>
    <x v="0"/>
    <s v="Accessories&amp;Peripherals"/>
    <s v="Keyboards,Mice&amp;InputDevices"/>
    <s v="Keyboard&amp;MouseSets"/>
    <n v="1345"/>
    <x v="2"/>
    <n v="2295"/>
    <n v="0.41"/>
    <x v="0"/>
    <x v="1"/>
    <n v="4.2"/>
    <x v="582"/>
    <n v="73134.600000000006"/>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60"/>
    <x v="1"/>
    <s v="Cameras&amp;Photography"/>
    <s v="Accessories"/>
    <s v="Tripods&amp;Monopods"/>
    <n v="349"/>
    <x v="0"/>
    <n v="995"/>
    <n v="0.65"/>
    <x v="0"/>
    <x v="0"/>
    <n v="4.2"/>
    <x v="583"/>
    <n v="28039.200000000001"/>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95"/>
    <x v="0"/>
    <s v="Accessories&amp;Peripherals"/>
    <s v="Cables&amp;Accessories"/>
    <s v="Cables"/>
    <n v="287"/>
    <x v="0"/>
    <n v="499"/>
    <n v="0.42"/>
    <x v="0"/>
    <x v="1"/>
    <n v="4.4000000000000004"/>
    <x v="584"/>
    <n v="35534.400000000001"/>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741"/>
    <x v="44"/>
    <x v="0"/>
    <s v="ExternalDevices&amp;DataStorage"/>
    <s v="PenDrives"/>
    <m/>
    <n v="349"/>
    <x v="0"/>
    <n v="450"/>
    <n v="0.22"/>
    <x v="0"/>
    <x v="1"/>
    <n v="4.0999999999999996"/>
    <x v="585"/>
    <n v="76489.599999999991"/>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51"/>
    <x v="1"/>
    <s v="GeneralPurposeBatteries&amp;BatteryChargers"/>
    <s v="DisposableBatteries"/>
    <m/>
    <n v="879"/>
    <x v="2"/>
    <n v="1109"/>
    <n v="0.21"/>
    <x v="0"/>
    <x v="1"/>
    <n v="4.4000000000000004"/>
    <x v="586"/>
    <n v="139035.6"/>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743"/>
    <x v="74"/>
    <x v="1"/>
    <s v="GeneralPurposeBatteries&amp;BatteryChargers"/>
    <s v="RechargeableBatteries"/>
    <m/>
    <n v="250"/>
    <x v="0"/>
    <n v="250"/>
    <n v="0"/>
    <x v="0"/>
    <x v="1"/>
    <n v="3.9"/>
    <x v="587"/>
    <n v="54486.9"/>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24"/>
    <x v="1"/>
    <s v="Headphones,Earbuds&amp;Accessories"/>
    <s v="Headphones"/>
    <s v="In-Ear"/>
    <n v="199"/>
    <x v="1"/>
    <n v="499"/>
    <n v="0.6"/>
    <x v="0"/>
    <x v="0"/>
    <n v="3.6"/>
    <x v="588"/>
    <n v="8971.2000000000007"/>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745"/>
    <x v="110"/>
    <x v="0"/>
    <s v="Accessories&amp;Peripherals"/>
    <s v="LaptopAccessories"/>
    <s v="LaptopChargers&amp;PowerSupplies"/>
    <n v="149"/>
    <x v="1"/>
    <n v="999"/>
    <n v="0.85"/>
    <x v="0"/>
    <x v="0"/>
    <n v="3.5"/>
    <x v="589"/>
    <n v="8830.5"/>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46"/>
    <x v="0"/>
    <s v="Accessories&amp;Peripherals"/>
    <s v="Keyboards,Mice&amp;InputDevices"/>
    <s v="GraphicTablets"/>
    <n v="469"/>
    <x v="0"/>
    <n v="1499"/>
    <n v="0.69"/>
    <x v="0"/>
    <x v="0"/>
    <n v="4.0999999999999996"/>
    <x v="590"/>
    <n v="1443.1999999999998"/>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x v="87"/>
    <x v="0"/>
    <s v="Accessories&amp;Peripherals"/>
    <s v="USBHubs"/>
    <m/>
    <n v="1187"/>
    <x v="2"/>
    <n v="1929"/>
    <n v="0.38"/>
    <x v="0"/>
    <x v="1"/>
    <n v="4.0999999999999996"/>
    <x v="591"/>
    <n v="6814.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111"/>
    <x v="0"/>
    <s v="Accessories&amp;Peripherals"/>
    <s v="Audio&amp;VideoAccessories"/>
    <s v="PCSpeakers"/>
    <n v="849"/>
    <x v="2"/>
    <n v="1499"/>
    <n v="0.43"/>
    <x v="0"/>
    <x v="1"/>
    <n v="4"/>
    <x v="592"/>
    <n v="29408"/>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45"/>
    <x v="0"/>
    <s v="Accessories&amp;Peripherals"/>
    <s v="Keyboards,Mice&amp;InputDevices"/>
    <s v="Mice"/>
    <n v="328"/>
    <x v="0"/>
    <n v="399"/>
    <n v="0.18"/>
    <x v="0"/>
    <x v="1"/>
    <n v="4.0999999999999996"/>
    <x v="593"/>
    <n v="14108.099999999999"/>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47"/>
    <x v="0"/>
    <s v="Accessories&amp;Peripherals"/>
    <s v="LaptopAccessories"/>
    <s v="Lapdesks"/>
    <n v="269"/>
    <x v="0"/>
    <n v="699"/>
    <n v="0.62"/>
    <x v="0"/>
    <x v="0"/>
    <n v="4"/>
    <x v="594"/>
    <n v="372"/>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12"/>
    <x v="1"/>
    <s v="Cameras&amp;Photography"/>
    <s v="Accessories"/>
    <s v="Batteries&amp;Chargers"/>
    <n v="299"/>
    <x v="0"/>
    <n v="400"/>
    <n v="0.25"/>
    <x v="0"/>
    <x v="1"/>
    <n v="3.8"/>
    <x v="595"/>
    <n v="155401"/>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113"/>
    <x v="0"/>
    <s v="Accessories&amp;Peripherals"/>
    <s v="TabletAccessories"/>
    <s v="Bags,Cases&amp;Sleeves"/>
    <n v="549"/>
    <x v="2"/>
    <n v="1499"/>
    <n v="0.63"/>
    <x v="0"/>
    <x v="0"/>
    <n v="4.3"/>
    <x v="596"/>
    <n v="47325.79999999999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73"/>
    <x v="3"/>
    <s v="OfficePaperProducts"/>
    <s v="Paper"/>
    <s v="Stationery"/>
    <n v="114"/>
    <x v="1"/>
    <n v="120"/>
    <n v="0.05"/>
    <x v="0"/>
    <x v="1"/>
    <n v="4.2"/>
    <x v="597"/>
    <n v="37539.599999999999"/>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114"/>
    <x v="3"/>
    <s v="OfficePaperProducts"/>
    <s v="Paper"/>
    <s v="Stationery"/>
    <n v="120"/>
    <x v="1"/>
    <n v="120"/>
    <n v="0"/>
    <x v="0"/>
    <x v="1"/>
    <n v="4.0999999999999996"/>
    <x v="598"/>
    <n v="17662.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755"/>
    <x v="45"/>
    <x v="0"/>
    <s v="Accessories&amp;Peripherals"/>
    <s v="Keyboards,Mice&amp;InputDevices"/>
    <s v="Mice"/>
    <n v="1490"/>
    <x v="2"/>
    <n v="2295"/>
    <n v="0.35"/>
    <x v="0"/>
    <x v="1"/>
    <n v="4.5999999999999996"/>
    <x v="599"/>
    <n v="48999.199999999997"/>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115"/>
    <x v="4"/>
    <s v="CraftMaterials"/>
    <s v="DrawingMaterials"/>
    <s v="DrawingMedia"/>
    <n v="99"/>
    <x v="1"/>
    <n v="99"/>
    <n v="0"/>
    <x v="0"/>
    <x v="1"/>
    <n v="4.3"/>
    <x v="600"/>
    <n v="21654.799999999999"/>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45"/>
    <x v="0"/>
    <s v="Accessories&amp;Peripherals"/>
    <s v="Keyboards,Mice&amp;InputDevices"/>
    <s v="Mice"/>
    <n v="149"/>
    <x v="1"/>
    <n v="249"/>
    <n v="0.4"/>
    <x v="0"/>
    <x v="1"/>
    <n v="4"/>
    <x v="601"/>
    <n v="20228"/>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63"/>
    <x v="0"/>
    <s v="Accessories&amp;Peripherals"/>
    <s v="PCGamingPeripherals"/>
    <s v="GamingMice"/>
    <n v="575"/>
    <x v="2"/>
    <n v="2799"/>
    <n v="0.79"/>
    <x v="0"/>
    <x v="0"/>
    <n v="4.2"/>
    <x v="602"/>
    <n v="35855.4"/>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759"/>
    <x v="94"/>
    <x v="3"/>
    <s v="OfficePaperProducts"/>
    <s v="Paper"/>
    <s v="Stationery"/>
    <n v="178"/>
    <x v="1"/>
    <n v="210"/>
    <n v="0.15"/>
    <x v="0"/>
    <x v="1"/>
    <n v="4.3"/>
    <x v="603"/>
    <n v="10535"/>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24"/>
    <x v="1"/>
    <s v="Headphones,Earbuds&amp;Accessories"/>
    <s v="Headphones"/>
    <s v="In-Ear"/>
    <n v="1599"/>
    <x v="2"/>
    <n v="3490"/>
    <n v="0.54"/>
    <x v="0"/>
    <x v="0"/>
    <n v="3.7"/>
    <x v="604"/>
    <n v="2501.20000000000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24"/>
    <x v="1"/>
    <s v="Headphones,Earbuds&amp;Accessories"/>
    <s v="Headphones"/>
    <s v="In-Ear"/>
    <n v="499"/>
    <x v="0"/>
    <n v="1299"/>
    <n v="0.62"/>
    <x v="0"/>
    <x v="0"/>
    <n v="3.9"/>
    <x v="540"/>
    <n v="4574.7"/>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65"/>
    <x v="0"/>
    <s v="Accessories&amp;Peripherals"/>
    <s v="Keyboards,Mice&amp;InputDevices"/>
    <s v="Keyboard&amp;MiceAccessories"/>
    <n v="199"/>
    <x v="1"/>
    <n v="499"/>
    <n v="0.6"/>
    <x v="0"/>
    <x v="0"/>
    <n v="4.3"/>
    <x v="605"/>
    <n v="42991.4"/>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x v="19"/>
    <x v="1"/>
    <s v="WearableTechnology"/>
    <s v="SmartWatches"/>
    <m/>
    <n v="2499"/>
    <x v="2"/>
    <n v="5999"/>
    <n v="0.57999999999999996"/>
    <x v="0"/>
    <x v="0"/>
    <n v="4.0999999999999996"/>
    <x v="606"/>
    <n v="23993.199999999997"/>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116"/>
    <x v="0"/>
    <s v="Components"/>
    <s v="InternalHardDrives"/>
    <m/>
    <n v="199"/>
    <x v="1"/>
    <n v="999"/>
    <n v="0.8"/>
    <x v="0"/>
    <x v="0"/>
    <n v="4.2"/>
    <x v="607"/>
    <n v="1520.4"/>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22"/>
    <x v="1"/>
    <s v="Accessories"/>
    <s v="MemoryCards"/>
    <s v="MicroSD"/>
    <n v="939"/>
    <x v="2"/>
    <n v="1800"/>
    <n v="0.48"/>
    <x v="0"/>
    <x v="1"/>
    <n v="4.5"/>
    <x v="608"/>
    <n v="922734"/>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9"/>
    <x v="1"/>
    <s v="WearableTechnology"/>
    <s v="SmartWatches"/>
    <m/>
    <n v="2499"/>
    <x v="2"/>
    <n v="9999"/>
    <n v="0.75"/>
    <x v="0"/>
    <x v="0"/>
    <n v="4"/>
    <x v="609"/>
    <n v="3636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45"/>
    <x v="0"/>
    <s v="Accessories&amp;Peripherals"/>
    <s v="Keyboards,Mice&amp;InputDevices"/>
    <s v="Mice"/>
    <n v="1439"/>
    <x v="2"/>
    <n v="2890"/>
    <n v="0.5"/>
    <x v="0"/>
    <x v="0"/>
    <n v="4.5"/>
    <x v="610"/>
    <n v="18445.5"/>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24"/>
    <x v="1"/>
    <s v="Headphones,Earbuds&amp;Accessories"/>
    <s v="Headphones"/>
    <s v="In-Ear"/>
    <n v="1099"/>
    <x v="2"/>
    <n v="5999"/>
    <n v="0.82"/>
    <x v="0"/>
    <x v="0"/>
    <n v="3.5"/>
    <x v="611"/>
    <n v="45381"/>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73"/>
    <x v="3"/>
    <s v="OfficePaperProducts"/>
    <s v="Paper"/>
    <s v="Stationery"/>
    <n v="157"/>
    <x v="1"/>
    <n v="160"/>
    <n v="0.02"/>
    <x v="0"/>
    <x v="1"/>
    <n v="4.5"/>
    <x v="612"/>
    <n v="19926"/>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770"/>
    <x v="62"/>
    <x v="0"/>
    <s v="Accessories&amp;Peripherals"/>
    <s v="Keyboards,Mice&amp;InputDevices"/>
    <s v="Keyboard&amp;MiceAccessories"/>
    <n v="115"/>
    <x v="1"/>
    <n v="999"/>
    <n v="0.88"/>
    <x v="0"/>
    <x v="0"/>
    <n v="3.3"/>
    <x v="613"/>
    <n v="18783.599999999999"/>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46"/>
    <x v="0"/>
    <s v="Accessories&amp;Peripherals"/>
    <s v="Keyboards,Mice&amp;InputDevices"/>
    <s v="GraphicTablets"/>
    <n v="175"/>
    <x v="1"/>
    <n v="499"/>
    <n v="0.65"/>
    <x v="0"/>
    <x v="0"/>
    <n v="4.0999999999999996"/>
    <x v="614"/>
    <n v="86.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83"/>
    <x v="1"/>
    <s v="Cameras&amp;Photography"/>
    <s v="SecurityCameras"/>
    <s v="DomeCameras"/>
    <n v="1999"/>
    <x v="2"/>
    <n v="4700"/>
    <n v="0.56999999999999995"/>
    <x v="0"/>
    <x v="0"/>
    <n v="3.8"/>
    <x v="615"/>
    <n v="7144"/>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x v="117"/>
    <x v="0"/>
    <s v="Printers,Inks&amp;Accessories"/>
    <s v="Printers"/>
    <m/>
    <n v="3999"/>
    <x v="2"/>
    <n v="4332.96"/>
    <n v="0.08"/>
    <x v="0"/>
    <x v="1"/>
    <n v="3.5"/>
    <x v="616"/>
    <n v="76167"/>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69"/>
    <x v="0"/>
    <s v="NetworkingDevices"/>
    <s v="Routers"/>
    <m/>
    <n v="899"/>
    <x v="2"/>
    <n v="1800"/>
    <n v="0.5"/>
    <x v="0"/>
    <x v="0"/>
    <n v="4.0999999999999996"/>
    <x v="617"/>
    <n v="91737.49999999998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65"/>
    <x v="0"/>
    <s v="Accessories&amp;Peripherals"/>
    <s v="Keyboards,Mice&amp;InputDevices"/>
    <s v="Keyboard&amp;MiceAccessories"/>
    <n v="299"/>
    <x v="0"/>
    <n v="990"/>
    <n v="0.7"/>
    <x v="0"/>
    <x v="0"/>
    <n v="4.5"/>
    <x v="618"/>
    <n v="11038.5"/>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x v="46"/>
    <x v="0"/>
    <s v="Accessories&amp;Peripherals"/>
    <s v="Keyboards,Mice&amp;InputDevices"/>
    <s v="GraphicTablets"/>
    <n v="3303"/>
    <x v="2"/>
    <n v="4699"/>
    <n v="0.3"/>
    <x v="0"/>
    <x v="1"/>
    <n v="4.4000000000000004"/>
    <x v="619"/>
    <n v="59593.600000000006"/>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101"/>
    <x v="0"/>
    <s v="Accessories&amp;Peripherals"/>
    <s v="Audio&amp;VideoAccessories"/>
    <s v="Webcams&amp;VoIPEquipment"/>
    <n v="1890"/>
    <x v="2"/>
    <n v="5490"/>
    <n v="0.66"/>
    <x v="0"/>
    <x v="0"/>
    <n v="4.0999999999999996"/>
    <x v="620"/>
    <n v="45001.599999999999"/>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92"/>
    <x v="3"/>
    <s v="OfficePaperProducts"/>
    <s v="Paper"/>
    <s v="Stationery"/>
    <n v="90"/>
    <x v="1"/>
    <n v="100"/>
    <n v="0.1"/>
    <x v="0"/>
    <x v="1"/>
    <n v="4.3"/>
    <x v="621"/>
    <n v="13162.3"/>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24"/>
    <x v="1"/>
    <s v="Headphones,Earbuds&amp;Accessories"/>
    <s v="Headphones"/>
    <s v="In-Ear"/>
    <n v="1599"/>
    <x v="2"/>
    <n v="2790"/>
    <n v="0.43"/>
    <x v="0"/>
    <x v="1"/>
    <n v="3.6"/>
    <x v="622"/>
    <n v="8179.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102"/>
    <x v="0"/>
    <s v="Accessories&amp;Peripherals"/>
    <s v="LaptopAccessories"/>
    <s v="CoolingPads"/>
    <n v="599"/>
    <x v="2"/>
    <n v="999"/>
    <n v="0.4"/>
    <x v="0"/>
    <x v="1"/>
    <n v="4"/>
    <x v="623"/>
    <n v="30404"/>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781"/>
    <x v="65"/>
    <x v="0"/>
    <s v="Accessories&amp;Peripherals"/>
    <s v="Keyboards,Mice&amp;InputDevices"/>
    <s v="Keyboard&amp;MiceAccessories"/>
    <n v="425"/>
    <x v="0"/>
    <n v="899"/>
    <n v="0.53"/>
    <x v="0"/>
    <x v="0"/>
    <n v="4.5"/>
    <x v="624"/>
    <n v="18985.5"/>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39"/>
    <x v="1"/>
    <s v="Headphones,Earbuds&amp;Accessories"/>
    <s v="Headphones"/>
    <s v="On-Ear"/>
    <n v="1499"/>
    <x v="2"/>
    <n v="3999"/>
    <n v="0.63"/>
    <x v="0"/>
    <x v="0"/>
    <n v="4.2"/>
    <x v="625"/>
    <n v="17965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113"/>
    <x v="0"/>
    <s v="Accessories&amp;Peripherals"/>
    <s v="TabletAccessories"/>
    <s v="Bags,Cases&amp;Sleeves"/>
    <n v="549"/>
    <x v="2"/>
    <n v="2499"/>
    <n v="0.78"/>
    <x v="0"/>
    <x v="0"/>
    <n v="4.3"/>
    <x v="626"/>
    <n v="23890.799999999999"/>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784"/>
    <x v="45"/>
    <x v="0"/>
    <s v="Accessories&amp;Peripherals"/>
    <s v="Keyboards,Mice&amp;InputDevices"/>
    <s v="Mice"/>
    <n v="1295"/>
    <x v="2"/>
    <n v="1645"/>
    <n v="0.21"/>
    <x v="0"/>
    <x v="1"/>
    <n v="4.5999999999999996"/>
    <x v="627"/>
    <n v="56924.999999999993"/>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64"/>
    <x v="4"/>
    <s v="CraftMaterials"/>
    <s v="PaintingMaterials"/>
    <s v="Paints"/>
    <n v="310"/>
    <x v="0"/>
    <n v="310"/>
    <n v="0"/>
    <x v="0"/>
    <x v="1"/>
    <n v="4.5"/>
    <x v="628"/>
    <n v="26469"/>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786"/>
    <x v="54"/>
    <x v="0"/>
    <s v="Accessories&amp;Peripherals"/>
    <s v="Keyboards,Mice&amp;InputDevices"/>
    <s v="Keyboard&amp;MouseSets"/>
    <n v="1149"/>
    <x v="2"/>
    <n v="1499"/>
    <n v="0.23"/>
    <x v="0"/>
    <x v="1"/>
    <n v="4.0999999999999996"/>
    <x v="629"/>
    <n v="42816.299999999996"/>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47"/>
    <x v="0"/>
    <s v="Accessories&amp;Peripherals"/>
    <s v="LaptopAccessories"/>
    <s v="Lapdesks"/>
    <n v="499"/>
    <x v="0"/>
    <n v="1299"/>
    <n v="0.62"/>
    <x v="0"/>
    <x v="0"/>
    <n v="4.5"/>
    <x v="630"/>
    <n v="1953"/>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24"/>
    <x v="1"/>
    <s v="Headphones,Earbuds&amp;Accessories"/>
    <s v="Headphones"/>
    <s v="In-Ear"/>
    <n v="999"/>
    <x v="2"/>
    <n v="4199"/>
    <n v="0.76"/>
    <x v="0"/>
    <x v="0"/>
    <n v="3.5"/>
    <x v="631"/>
    <n v="6695.5"/>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107"/>
    <x v="0"/>
    <s v="Components"/>
    <s v="InternalSolidStateDrives"/>
    <m/>
    <n v="1709"/>
    <x v="2"/>
    <n v="4000"/>
    <n v="0.56999999999999995"/>
    <x v="0"/>
    <x v="0"/>
    <n v="4.4000000000000004"/>
    <x v="632"/>
    <n v="13327.6"/>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52"/>
    <x v="3"/>
    <s v="OfficePaperProducts"/>
    <s v="Paper"/>
    <s v="Stationery"/>
    <n v="250"/>
    <x v="0"/>
    <n v="250"/>
    <n v="0"/>
    <x v="0"/>
    <x v="1"/>
    <n v="4.2"/>
    <x v="633"/>
    <n v="11037.6"/>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791"/>
    <x v="118"/>
    <x v="4"/>
    <s v="CraftMaterials"/>
    <s v="DrawingMaterials"/>
    <s v="DrawingMedia"/>
    <n v="90"/>
    <x v="1"/>
    <n v="100"/>
    <n v="0.1"/>
    <x v="0"/>
    <x v="1"/>
    <n v="4.4000000000000004"/>
    <x v="634"/>
    <n v="47159.20000000000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35"/>
    <x v="1"/>
    <s v="Mobiles&amp;Accessories"/>
    <s v="MobileAccessories"/>
    <s v="StylusPens"/>
    <n v="2025"/>
    <x v="2"/>
    <n v="5999"/>
    <n v="0.66"/>
    <x v="0"/>
    <x v="0"/>
    <n v="4.2"/>
    <x v="635"/>
    <n v="26178.600000000002"/>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63"/>
    <x v="0"/>
    <s v="Accessories&amp;Peripherals"/>
    <s v="PCGamingPeripherals"/>
    <s v="GamingMice"/>
    <n v="1495"/>
    <x v="2"/>
    <n v="1995"/>
    <n v="0.25"/>
    <x v="0"/>
    <x v="1"/>
    <n v="4.5"/>
    <x v="636"/>
    <n v="47434.5"/>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794"/>
    <x v="71"/>
    <x v="1"/>
    <s v="HomeAudio"/>
    <s v="Speakers"/>
    <s v="BluetoothSpeakers"/>
    <n v="899"/>
    <x v="2"/>
    <n v="1199"/>
    <n v="0.25"/>
    <x v="0"/>
    <x v="1"/>
    <n v="3.8"/>
    <x v="637"/>
    <n v="40853.799999999996"/>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119"/>
    <x v="0"/>
    <s v="Accessories&amp;Peripherals"/>
    <s v="Cables&amp;Accessories"/>
    <s v="Cables"/>
    <n v="349"/>
    <x v="0"/>
    <n v="999"/>
    <n v="0.65"/>
    <x v="0"/>
    <x v="0"/>
    <n v="3.9"/>
    <x v="638"/>
    <n v="3186.299999999999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20"/>
    <x v="1"/>
    <s v="Mobiles&amp;Accessories"/>
    <s v="MobileAccessories"/>
    <s v="Chargers"/>
    <n v="900"/>
    <x v="2"/>
    <n v="2499"/>
    <n v="0.64"/>
    <x v="0"/>
    <x v="0"/>
    <n v="4"/>
    <x v="376"/>
    <n v="145536"/>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83"/>
    <x v="1"/>
    <s v="Cameras&amp;Photography"/>
    <s v="SecurityCameras"/>
    <s v="DomeCameras"/>
    <n v="2490"/>
    <x v="2"/>
    <n v="3990"/>
    <n v="0.38"/>
    <x v="0"/>
    <x v="1"/>
    <n v="4.0999999999999996"/>
    <x v="639"/>
    <n v="14784.599999999999"/>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72"/>
    <x v="1"/>
    <s v="GeneralPurposeBatteries&amp;BatteryChargers"/>
    <m/>
    <m/>
    <n v="116"/>
    <x v="1"/>
    <n v="200"/>
    <n v="0.42"/>
    <x v="0"/>
    <x v="1"/>
    <n v="4.4000000000000004"/>
    <x v="640"/>
    <n v="1570.8000000000002"/>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64"/>
    <x v="4"/>
    <s v="CraftMaterials"/>
    <s v="PaintingMaterials"/>
    <s v="Paints"/>
    <n v="200"/>
    <x v="0"/>
    <n v="230"/>
    <n v="0.13"/>
    <x v="0"/>
    <x v="1"/>
    <n v="4.4000000000000004"/>
    <x v="641"/>
    <n v="44748"/>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110"/>
    <x v="0"/>
    <s v="Accessories&amp;Peripherals"/>
    <s v="LaptopAccessories"/>
    <s v="LaptopChargers&amp;PowerSupplies"/>
    <n v="1249"/>
    <x v="2"/>
    <n v="2796"/>
    <n v="0.55000000000000004"/>
    <x v="0"/>
    <x v="0"/>
    <n v="4.4000000000000004"/>
    <x v="642"/>
    <n v="20231.2"/>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120"/>
    <x v="0"/>
    <s v="Accessories&amp;Peripherals"/>
    <s v="Audio&amp;VideoAccessories"/>
    <s v="PCHeadsets"/>
    <n v="649"/>
    <x v="2"/>
    <n v="999"/>
    <n v="0.35"/>
    <x v="0"/>
    <x v="1"/>
    <n v="3.5"/>
    <x v="297"/>
    <n v="25277"/>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x v="121"/>
    <x v="0"/>
    <s v="Accessories&amp;Peripherals"/>
    <s v="PCGamingPeripherals"/>
    <s v="GamingKeyboards"/>
    <n v="2649"/>
    <x v="2"/>
    <n v="3499"/>
    <n v="0.24"/>
    <x v="0"/>
    <x v="1"/>
    <n v="4.5"/>
    <x v="643"/>
    <n v="5719.5"/>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803"/>
    <x v="61"/>
    <x v="0"/>
    <s v="Printers,Inks&amp;Accessories"/>
    <s v="Inks,Toners&amp;Cartridges"/>
    <s v="InkjetInkCartridges"/>
    <n v="596"/>
    <x v="2"/>
    <n v="723"/>
    <n v="0.18"/>
    <x v="0"/>
    <x v="1"/>
    <n v="4.4000000000000004"/>
    <x v="644"/>
    <n v="14163.6"/>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9"/>
    <x v="1"/>
    <s v="WearableTechnology"/>
    <s v="SmartWatches"/>
    <m/>
    <n v="2499"/>
    <x v="2"/>
    <n v="5999"/>
    <n v="0.57999999999999996"/>
    <x v="0"/>
    <x v="0"/>
    <n v="4.0999999999999996"/>
    <x v="363"/>
    <n v="159403.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22"/>
    <x v="1"/>
    <s v="HomeAudio"/>
    <s v="Speakers"/>
    <s v="SoundbarSpeakers"/>
    <n v="4999"/>
    <x v="2"/>
    <n v="12499"/>
    <n v="0.6"/>
    <x v="0"/>
    <x v="0"/>
    <n v="4.2"/>
    <x v="645"/>
    <n v="19072.2"/>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24"/>
    <x v="1"/>
    <s v="Headphones,Earbuds&amp;Accessories"/>
    <s v="Headphones"/>
    <s v="In-Ear"/>
    <n v="399"/>
    <x v="0"/>
    <n v="1290"/>
    <n v="0.69"/>
    <x v="0"/>
    <x v="0"/>
    <n v="4.2"/>
    <x v="646"/>
    <n v="319376.4000000000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72"/>
    <x v="1"/>
    <s v="GeneralPurposeBatteries&amp;BatteryChargers"/>
    <m/>
    <m/>
    <n v="116"/>
    <x v="1"/>
    <n v="200"/>
    <n v="0.42"/>
    <x v="0"/>
    <x v="1"/>
    <n v="4.3"/>
    <x v="647"/>
    <n v="2085.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83"/>
    <x v="1"/>
    <s v="Cameras&amp;Photography"/>
    <s v="SecurityCameras"/>
    <s v="DomeCameras"/>
    <n v="4499"/>
    <x v="2"/>
    <n v="5999"/>
    <n v="0.25"/>
    <x v="0"/>
    <x v="1"/>
    <n v="4.3"/>
    <x v="648"/>
    <n v="192192.8"/>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87"/>
    <x v="0"/>
    <s v="Accessories&amp;Peripherals"/>
    <s v="USBHubs"/>
    <m/>
    <n v="330"/>
    <x v="0"/>
    <n v="499"/>
    <n v="0.34"/>
    <x v="0"/>
    <x v="1"/>
    <n v="3.7"/>
    <x v="649"/>
    <n v="31694.2"/>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70"/>
    <x v="1"/>
    <s v="Headphones,Earbuds&amp;Accessories"/>
    <s v="Headphones"/>
    <s v="Over-Ear"/>
    <n v="649"/>
    <x v="2"/>
    <n v="2499"/>
    <n v="0.74"/>
    <x v="0"/>
    <x v="0"/>
    <n v="3.9"/>
    <x v="650"/>
    <n v="50891.1"/>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84"/>
    <x v="0"/>
    <s v="Accessories&amp;Peripherals"/>
    <s v="TabletAccessories"/>
    <s v="ScreenProtectors"/>
    <n v="1234"/>
    <x v="2"/>
    <n v="1599"/>
    <n v="0.23"/>
    <x v="0"/>
    <x v="1"/>
    <n v="4.5"/>
    <x v="651"/>
    <n v="7506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812"/>
    <x v="114"/>
    <x v="3"/>
    <s v="OfficePaperProducts"/>
    <s v="Paper"/>
    <s v="Stationery"/>
    <n v="272"/>
    <x v="0"/>
    <n v="320"/>
    <n v="0.15"/>
    <x v="0"/>
    <x v="1"/>
    <n v="4"/>
    <x v="652"/>
    <n v="14744"/>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23"/>
    <x v="1"/>
    <s v="Headphones,Earbuds&amp;Accessories"/>
    <s v="Earpads"/>
    <m/>
    <n v="99"/>
    <x v="1"/>
    <n v="999"/>
    <n v="0.9"/>
    <x v="0"/>
    <x v="0"/>
    <n v="3.8"/>
    <x v="653"/>
    <n v="2257.1999999999998"/>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124"/>
    <x v="0"/>
    <s v="Printers,Inks&amp;Accessories"/>
    <s v="Printers"/>
    <s v="InkjetPrinters"/>
    <n v="3498"/>
    <x v="2"/>
    <n v="3875"/>
    <n v="0.1"/>
    <x v="0"/>
    <x v="1"/>
    <n v="3.4"/>
    <x v="654"/>
    <n v="41429"/>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80"/>
    <x v="0"/>
    <s v="Monitors"/>
    <m/>
    <m/>
    <n v="10099"/>
    <x v="2"/>
    <n v="19110"/>
    <n v="0.47"/>
    <x v="0"/>
    <x v="1"/>
    <n v="4.3"/>
    <x v="655"/>
    <n v="11278.9"/>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90"/>
    <x v="0"/>
    <s v="Accessories&amp;Peripherals"/>
    <s v="LaptopAccessories"/>
    <s v="Bags&amp;Sleeves"/>
    <n v="449"/>
    <x v="0"/>
    <n v="999"/>
    <n v="0.55000000000000004"/>
    <x v="0"/>
    <x v="0"/>
    <n v="4.3"/>
    <x v="656"/>
    <n v="41714.299999999996"/>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125"/>
    <x v="6"/>
    <s v="Arts&amp;Crafts"/>
    <s v="Drawing&amp;PaintingSupplies"/>
    <s v="ColouringPens&amp;Markers"/>
    <n v="150"/>
    <x v="1"/>
    <n v="150"/>
    <n v="0"/>
    <x v="0"/>
    <x v="1"/>
    <n v="4.3"/>
    <x v="657"/>
    <n v="68228.099999999991"/>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818"/>
    <x v="69"/>
    <x v="0"/>
    <s v="NetworkingDevices"/>
    <s v="Routers"/>
    <m/>
    <n v="1199"/>
    <x v="2"/>
    <n v="2999"/>
    <n v="0.6"/>
    <x v="0"/>
    <x v="0"/>
    <n v="4.0999999999999996"/>
    <x v="658"/>
    <n v="43972.499999999993"/>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66"/>
    <x v="0"/>
    <s v="Accessories&amp;Peripherals"/>
    <s v="HardDiskBags"/>
    <m/>
    <n v="397"/>
    <x v="0"/>
    <n v="899"/>
    <n v="0.56000000000000005"/>
    <x v="0"/>
    <x v="0"/>
    <n v="4"/>
    <x v="659"/>
    <n v="12100"/>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820"/>
    <x v="85"/>
    <x v="0"/>
    <s v="Accessories&amp;Peripherals"/>
    <s v="PCGamingPeripherals"/>
    <s v="Gamepads"/>
    <n v="699"/>
    <x v="2"/>
    <n v="1490"/>
    <n v="0.53"/>
    <x v="0"/>
    <x v="0"/>
    <n v="4"/>
    <x v="660"/>
    <n v="22944"/>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24"/>
    <x v="1"/>
    <s v="Headphones,Earbuds&amp;Accessories"/>
    <s v="Headphones"/>
    <s v="In-Ear"/>
    <n v="1679"/>
    <x v="2"/>
    <n v="1999"/>
    <n v="0.16"/>
    <x v="0"/>
    <x v="1"/>
    <n v="4.0999999999999996"/>
    <x v="661"/>
    <n v="297508.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x v="46"/>
    <x v="0"/>
    <s v="Accessories&amp;Peripherals"/>
    <s v="Keyboards,Mice&amp;InputDevices"/>
    <s v="GraphicTablets"/>
    <n v="354"/>
    <x v="0"/>
    <n v="1500"/>
    <n v="0.76"/>
    <x v="0"/>
    <x v="0"/>
    <n v="4"/>
    <x v="662"/>
    <n v="4104"/>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126"/>
    <x v="0"/>
    <s v="Accessories&amp;Peripherals"/>
    <s v="PCGamingPeripherals"/>
    <s v="Headsets"/>
    <n v="1199"/>
    <x v="2"/>
    <n v="5499"/>
    <n v="0.78"/>
    <x v="0"/>
    <x v="0"/>
    <n v="3.8"/>
    <x v="663"/>
    <n v="7763.4"/>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84"/>
    <x v="0"/>
    <s v="Accessories&amp;Peripherals"/>
    <s v="TabletAccessories"/>
    <s v="ScreenProtectors"/>
    <n v="379"/>
    <x v="0"/>
    <n v="1499"/>
    <n v="0.75"/>
    <x v="0"/>
    <x v="0"/>
    <n v="4.2"/>
    <x v="664"/>
    <n v="17425.8"/>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55"/>
    <x v="0"/>
    <s v="ExternalDevices&amp;DataStorage"/>
    <s v="ExternalHardDisks"/>
    <m/>
    <n v="499"/>
    <x v="0"/>
    <n v="775"/>
    <n v="0.36"/>
    <x v="0"/>
    <x v="1"/>
    <n v="4.3"/>
    <x v="665"/>
    <n v="318.2"/>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127"/>
    <x v="0"/>
    <s v="ExternalDevices&amp;DataStorage"/>
    <s v="ExternalSolidStateDrives"/>
    <m/>
    <n v="10389"/>
    <x v="2"/>
    <n v="32000"/>
    <n v="0.68"/>
    <x v="0"/>
    <x v="0"/>
    <n v="4.4000000000000004"/>
    <x v="666"/>
    <n v="182151.2"/>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111"/>
    <x v="0"/>
    <s v="Accessories&amp;Peripherals"/>
    <s v="Audio&amp;VideoAccessories"/>
    <s v="PCSpeakers"/>
    <n v="649"/>
    <x v="2"/>
    <n v="1300"/>
    <n v="0.5"/>
    <x v="0"/>
    <x v="0"/>
    <n v="4.0999999999999996"/>
    <x v="667"/>
    <n v="21299.499999999996"/>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128"/>
    <x v="0"/>
    <s v="NetworkingDevices"/>
    <s v="NetworkAdapters"/>
    <s v="PowerLANAdapters"/>
    <n v="1199"/>
    <x v="2"/>
    <n v="1999"/>
    <n v="0.4"/>
    <x v="0"/>
    <x v="1"/>
    <n v="4.5"/>
    <x v="78"/>
    <n v="10089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829"/>
    <x v="24"/>
    <x v="1"/>
    <s v="Headphones,Earbuds&amp;Accessories"/>
    <s v="Headphones"/>
    <s v="In-Ear"/>
    <n v="889"/>
    <x v="2"/>
    <n v="1999"/>
    <n v="0.56000000000000005"/>
    <x v="0"/>
    <x v="0"/>
    <n v="4.2"/>
    <x v="668"/>
    <n v="9592.8000000000011"/>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54"/>
    <x v="0"/>
    <s v="Accessories&amp;Peripherals"/>
    <s v="Keyboards,Mice&amp;InputDevices"/>
    <s v="Keyboard&amp;MouseSets"/>
    <n v="1409"/>
    <x v="2"/>
    <n v="2199"/>
    <n v="0.36"/>
    <x v="0"/>
    <x v="1"/>
    <n v="3.9"/>
    <x v="669"/>
    <n v="1665.3"/>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129"/>
    <x v="0"/>
    <s v="Printers,Inks&amp;Accessories"/>
    <s v="Inks,Toners&amp;Cartridges"/>
    <s v="InkjetInkRefills&amp;Kits"/>
    <n v="549"/>
    <x v="2"/>
    <n v="1999"/>
    <n v="0.73"/>
    <x v="0"/>
    <x v="0"/>
    <n v="4.3"/>
    <x v="670"/>
    <n v="5878.0999999999995"/>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126"/>
    <x v="0"/>
    <s v="Accessories&amp;Peripherals"/>
    <s v="PCGamingPeripherals"/>
    <s v="Headsets"/>
    <n v="749"/>
    <x v="2"/>
    <n v="1799"/>
    <n v="0.57999999999999996"/>
    <x v="0"/>
    <x v="0"/>
    <n v="4"/>
    <x v="671"/>
    <n v="52796"/>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833"/>
    <x v="0"/>
    <x v="0"/>
    <s v="Accessories&amp;Peripherals"/>
    <s v="Cables&amp;Accessories"/>
    <s v="Cables"/>
    <n v="379"/>
    <x v="0"/>
    <n v="1099"/>
    <n v="0.66"/>
    <x v="0"/>
    <x v="0"/>
    <n v="4.3"/>
    <x v="84"/>
    <n v="12065.8"/>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9"/>
    <x v="1"/>
    <s v="WearableTechnology"/>
    <s v="SmartWatches"/>
    <m/>
    <n v="5998"/>
    <x v="2"/>
    <n v="7999"/>
    <n v="0.25"/>
    <x v="0"/>
    <x v="1"/>
    <n v="4.2"/>
    <x v="672"/>
    <n v="127491"/>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90"/>
    <x v="0"/>
    <s v="Accessories&amp;Peripherals"/>
    <s v="LaptopAccessories"/>
    <s v="Bags&amp;Sleeves"/>
    <n v="299"/>
    <x v="0"/>
    <n v="1499"/>
    <n v="0.8"/>
    <x v="0"/>
    <x v="0"/>
    <n v="4.2"/>
    <x v="673"/>
    <n v="12045.6"/>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84"/>
    <x v="0"/>
    <s v="Accessories&amp;Peripherals"/>
    <s v="TabletAccessories"/>
    <s v="ScreenProtectors"/>
    <n v="379"/>
    <x v="0"/>
    <n v="1499"/>
    <n v="0.75"/>
    <x v="0"/>
    <x v="0"/>
    <n v="4.0999999999999996"/>
    <x v="674"/>
    <n v="2746.9999999999995"/>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130"/>
    <x v="3"/>
    <s v="OfficePaperProducts"/>
    <s v="Paper"/>
    <s v="Stationery"/>
    <n v="1399"/>
    <x v="2"/>
    <n v="2999"/>
    <n v="0.53"/>
    <x v="0"/>
    <x v="0"/>
    <n v="4.3"/>
    <x v="675"/>
    <n v="15179"/>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31"/>
    <x v="1"/>
    <s v="Cameras&amp;Photography"/>
    <s v="Accessories"/>
    <s v="PhotoStudio&amp;Lighting"/>
    <n v="699"/>
    <x v="2"/>
    <n v="1299"/>
    <n v="0.46"/>
    <x v="0"/>
    <x v="1"/>
    <n v="4.3"/>
    <x v="676"/>
    <n v="26586.899999999998"/>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93"/>
    <x v="3"/>
    <s v="OfficePaperProducts"/>
    <s v="Paper"/>
    <s v="Stationery"/>
    <n v="300"/>
    <x v="0"/>
    <n v="300"/>
    <n v="0"/>
    <x v="0"/>
    <x v="1"/>
    <n v="4.2"/>
    <x v="677"/>
    <n v="1759.8000000000002"/>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65"/>
    <x v="0"/>
    <s v="Accessories&amp;Peripherals"/>
    <s v="Keyboards,Mice&amp;InputDevices"/>
    <s v="Keyboard&amp;MiceAccessories"/>
    <n v="999"/>
    <x v="2"/>
    <n v="1995"/>
    <n v="0.5"/>
    <x v="0"/>
    <x v="0"/>
    <n v="4.5"/>
    <x v="678"/>
    <n v="32926.5"/>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132"/>
    <x v="3"/>
    <s v="OfficeElectronics"/>
    <s v="Calculators"/>
    <s v="Financial&amp;Business"/>
    <n v="535"/>
    <x v="2"/>
    <n v="535"/>
    <n v="0"/>
    <x v="0"/>
    <x v="1"/>
    <n v="4.4000000000000004"/>
    <x v="472"/>
    <n v="19474.400000000001"/>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842"/>
    <x v="90"/>
    <x v="0"/>
    <s v="Accessories&amp;Peripherals"/>
    <s v="LaptopAccessories"/>
    <s v="Bags&amp;Sleeves"/>
    <n v="269"/>
    <x v="0"/>
    <n v="1099"/>
    <n v="0.76"/>
    <x v="0"/>
    <x v="0"/>
    <n v="4.0999999999999996"/>
    <x v="679"/>
    <n v="4477.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114"/>
    <x v="3"/>
    <s v="OfficePaperProducts"/>
    <s v="Paper"/>
    <s v="Stationery"/>
    <n v="341"/>
    <x v="0"/>
    <n v="450"/>
    <n v="0.24"/>
    <x v="0"/>
    <x v="1"/>
    <n v="4.3"/>
    <x v="680"/>
    <n v="10719.9"/>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69"/>
    <x v="0"/>
    <s v="NetworkingDevices"/>
    <s v="Routers"/>
    <m/>
    <n v="2499"/>
    <x v="2"/>
    <n v="3999"/>
    <n v="0.38"/>
    <x v="0"/>
    <x v="1"/>
    <n v="4.4000000000000004"/>
    <x v="681"/>
    <n v="55787.600000000006"/>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845"/>
    <x v="117"/>
    <x v="0"/>
    <s v="Printers,Inks&amp;Accessories"/>
    <s v="Printers"/>
    <m/>
    <n v="5899"/>
    <x v="2"/>
    <n v="7005"/>
    <n v="0.16"/>
    <x v="0"/>
    <x v="1"/>
    <n v="3.6"/>
    <x v="682"/>
    <n v="15116.4"/>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846"/>
    <x v="69"/>
    <x v="0"/>
    <s v="NetworkingDevices"/>
    <s v="Routers"/>
    <m/>
    <n v="1565"/>
    <x v="2"/>
    <n v="2999"/>
    <n v="0.48"/>
    <x v="0"/>
    <x v="1"/>
    <n v="4"/>
    <x v="683"/>
    <n v="44452"/>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57"/>
    <x v="1"/>
    <s v="Cameras&amp;Photography"/>
    <s v="Accessories"/>
    <s v="Tripods&amp;Monopods"/>
    <n v="326"/>
    <x v="0"/>
    <n v="799"/>
    <n v="0.59"/>
    <x v="0"/>
    <x v="0"/>
    <n v="4.4000000000000004"/>
    <x v="684"/>
    <n v="47401.200000000004"/>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848"/>
    <x v="55"/>
    <x v="0"/>
    <s v="ExternalDevices&amp;DataStorage"/>
    <s v="ExternalHardDisks"/>
    <m/>
    <n v="657"/>
    <x v="2"/>
    <n v="999"/>
    <n v="0.34"/>
    <x v="0"/>
    <x v="1"/>
    <n v="4.3"/>
    <x v="685"/>
    <n v="59959.199999999997"/>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63"/>
    <x v="0"/>
    <s v="Accessories&amp;Peripherals"/>
    <s v="PCGamingPeripherals"/>
    <s v="GamingMice"/>
    <n v="1995"/>
    <x v="2"/>
    <n v="2895"/>
    <n v="0.31"/>
    <x v="0"/>
    <x v="1"/>
    <n v="4.5999999999999996"/>
    <x v="686"/>
    <n v="49495.999999999993"/>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72"/>
    <x v="1"/>
    <s v="GeneralPurposeBatteries&amp;BatteryChargers"/>
    <m/>
    <m/>
    <n v="1500"/>
    <x v="2"/>
    <n v="1500"/>
    <n v="0"/>
    <x v="0"/>
    <x v="1"/>
    <n v="4.4000000000000004"/>
    <x v="687"/>
    <n v="114382.40000000001"/>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49"/>
    <x v="0"/>
    <s v="Accessories&amp;Peripherals"/>
    <s v="Keyboards,Mice&amp;InputDevices"/>
    <s v="Keyboards"/>
    <n v="2640"/>
    <x v="2"/>
    <n v="3195"/>
    <n v="0.17"/>
    <x v="0"/>
    <x v="1"/>
    <n v="4.5"/>
    <x v="688"/>
    <n v="72657"/>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117"/>
    <x v="0"/>
    <s v="Printers,Inks&amp;Accessories"/>
    <s v="Printers"/>
    <m/>
    <n v="5299"/>
    <x v="2"/>
    <n v="6355"/>
    <n v="0.17"/>
    <x v="0"/>
    <x v="1"/>
    <n v="3.9"/>
    <x v="689"/>
    <n v="32292"/>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853"/>
    <x v="126"/>
    <x v="0"/>
    <s v="Accessories&amp;Peripherals"/>
    <s v="PCGamingPeripherals"/>
    <s v="Headsets"/>
    <n v="1990"/>
    <x v="2"/>
    <n v="2999"/>
    <n v="0.34"/>
    <x v="0"/>
    <x v="1"/>
    <n v="4.3"/>
    <x v="690"/>
    <n v="61219.1"/>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33"/>
    <x v="1"/>
    <s v="PowerAccessories"/>
    <s v="SurgeProtectors"/>
    <m/>
    <n v="1289"/>
    <x v="2"/>
    <n v="1499"/>
    <n v="0.14000000000000001"/>
    <x v="0"/>
    <x v="1"/>
    <n v="4.5"/>
    <x v="691"/>
    <n v="93006"/>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93"/>
    <x v="3"/>
    <s v="OfficePaperProducts"/>
    <s v="Paper"/>
    <s v="Stationery"/>
    <n v="165"/>
    <x v="1"/>
    <n v="165"/>
    <n v="0"/>
    <x v="0"/>
    <x v="1"/>
    <n v="4.5"/>
    <x v="692"/>
    <n v="7533"/>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110"/>
    <x v="0"/>
    <s v="Accessories&amp;Peripherals"/>
    <s v="LaptopAccessories"/>
    <s v="LaptopChargers&amp;PowerSupplies"/>
    <n v="1699"/>
    <x v="2"/>
    <n v="3499"/>
    <n v="0.51"/>
    <x v="0"/>
    <x v="0"/>
    <n v="3.6"/>
    <x v="693"/>
    <n v="27680.400000000001"/>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83"/>
    <x v="1"/>
    <s v="Cameras&amp;Photography"/>
    <s v="SecurityCameras"/>
    <s v="DomeCameras"/>
    <n v="2299"/>
    <x v="2"/>
    <n v="7500"/>
    <n v="0.69"/>
    <x v="0"/>
    <x v="0"/>
    <n v="4.0999999999999996"/>
    <x v="694"/>
    <n v="22771.399999999998"/>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858"/>
    <x v="81"/>
    <x v="0"/>
    <s v="Accessories&amp;Peripherals"/>
    <s v="USBGadgets"/>
    <s v="Lamps"/>
    <n v="39"/>
    <x v="1"/>
    <n v="39"/>
    <n v="0"/>
    <x v="0"/>
    <x v="1"/>
    <n v="3.8"/>
    <x v="695"/>
    <n v="12707.199999999999"/>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134"/>
    <x v="0"/>
    <s v="Tablets"/>
    <m/>
    <m/>
    <n v="26999"/>
    <x v="2"/>
    <n v="37999"/>
    <n v="0.28999999999999998"/>
    <x v="0"/>
    <x v="1"/>
    <n v="4.5999999999999996"/>
    <x v="696"/>
    <n v="13275.599999999999"/>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24"/>
    <x v="1"/>
    <s v="Headphones,Earbuds&amp;Accessories"/>
    <s v="Headphones"/>
    <s v="In-Ear"/>
    <n v="1490"/>
    <x v="2"/>
    <n v="1990"/>
    <n v="0.25"/>
    <x v="0"/>
    <x v="1"/>
    <n v="4.0999999999999996"/>
    <x v="697"/>
    <n v="402824.99999999994"/>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47"/>
    <x v="0"/>
    <s v="Accessories&amp;Peripherals"/>
    <s v="LaptopAccessories"/>
    <s v="Lapdesks"/>
    <n v="398"/>
    <x v="0"/>
    <n v="1949"/>
    <n v="0.8"/>
    <x v="0"/>
    <x v="0"/>
    <n v="4"/>
    <x v="698"/>
    <n v="300"/>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862"/>
    <x v="110"/>
    <x v="0"/>
    <s v="Accessories&amp;Peripherals"/>
    <s v="LaptopAccessories"/>
    <s v="LaptopChargers&amp;PowerSupplies"/>
    <n v="770"/>
    <x v="2"/>
    <n v="1547"/>
    <n v="0.5"/>
    <x v="0"/>
    <x v="0"/>
    <n v="4.3"/>
    <x v="699"/>
    <n v="11115.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31"/>
    <x v="1"/>
    <s v="Mobiles&amp;Accessories"/>
    <s v="MobileAccessories"/>
    <s v="Stands"/>
    <n v="279"/>
    <x v="0"/>
    <n v="1299"/>
    <n v="0.79"/>
    <x v="0"/>
    <x v="0"/>
    <n v="4"/>
    <x v="700"/>
    <n v="20288"/>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135"/>
    <x v="5"/>
    <s v="Electrical"/>
    <s v="CordManagement"/>
    <m/>
    <n v="249"/>
    <x v="0"/>
    <n v="599"/>
    <n v="0.57999999999999996"/>
    <x v="0"/>
    <x v="0"/>
    <n v="4.5"/>
    <x v="701"/>
    <n v="26932.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865"/>
    <x v="136"/>
    <x v="4"/>
    <s v="CraftMaterials"/>
    <s v="PaintingMaterials"/>
    <m/>
    <n v="230"/>
    <x v="0"/>
    <n v="230"/>
    <n v="0"/>
    <x v="0"/>
    <x v="1"/>
    <n v="4.5"/>
    <x v="702"/>
    <n v="42421.5"/>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866"/>
    <x v="63"/>
    <x v="0"/>
    <s v="Accessories&amp;Peripherals"/>
    <s v="PCGamingPeripherals"/>
    <s v="GamingMice"/>
    <n v="599"/>
    <x v="2"/>
    <n v="700"/>
    <n v="0.14000000000000001"/>
    <x v="0"/>
    <x v="1"/>
    <n v="4.3"/>
    <x v="703"/>
    <n v="9894.2999999999993"/>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x v="137"/>
    <x v="0"/>
    <s v="Printers,Inks&amp;Accessories"/>
    <s v="Inks,Toners&amp;Cartridges"/>
    <s v="TonerCartridges"/>
    <n v="598"/>
    <x v="2"/>
    <n v="1150"/>
    <n v="0.48"/>
    <x v="0"/>
    <x v="1"/>
    <n v="4.0999999999999996"/>
    <x v="704"/>
    <n v="1039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84"/>
    <x v="0"/>
    <s v="Accessories&amp;Peripherals"/>
    <s v="TabletAccessories"/>
    <s v="ScreenProtectors"/>
    <n v="399"/>
    <x v="0"/>
    <n v="1499"/>
    <n v="0.73"/>
    <x v="0"/>
    <x v="0"/>
    <n v="4"/>
    <x v="705"/>
    <n v="2764"/>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47"/>
    <x v="0"/>
    <s v="Accessories&amp;Peripherals"/>
    <s v="LaptopAccessories"/>
    <s v="Lapdesks"/>
    <n v="499"/>
    <x v="0"/>
    <n v="1299"/>
    <n v="0.62"/>
    <x v="0"/>
    <x v="0"/>
    <n v="4.0999999999999996"/>
    <x v="706"/>
    <n v="11233.999999999998"/>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870"/>
    <x v="45"/>
    <x v="0"/>
    <s v="Accessories&amp;Peripherals"/>
    <s v="Keyboards,Mice&amp;InputDevices"/>
    <s v="Mice"/>
    <n v="579"/>
    <x v="2"/>
    <n v="1090"/>
    <n v="0.47"/>
    <x v="0"/>
    <x v="1"/>
    <n v="4.4000000000000004"/>
    <x v="707"/>
    <n v="15320.800000000001"/>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871"/>
    <x v="138"/>
    <x v="3"/>
    <s v="OfficePaperProducts"/>
    <s v="Paper"/>
    <s v="Stationery"/>
    <n v="90"/>
    <x v="1"/>
    <n v="100"/>
    <n v="0.1"/>
    <x v="0"/>
    <x v="1"/>
    <n v="4.0999999999999996"/>
    <x v="708"/>
    <n v="25415.899999999998"/>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47"/>
    <x v="0"/>
    <s v="Accessories&amp;Peripherals"/>
    <s v="LaptopAccessories"/>
    <s v="Lapdesks"/>
    <n v="899"/>
    <x v="2"/>
    <n v="1999"/>
    <n v="0.55000000000000004"/>
    <x v="0"/>
    <x v="0"/>
    <n v="4.4000000000000004"/>
    <x v="709"/>
    <n v="7334.8"/>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121"/>
    <x v="0"/>
    <s v="Accessories&amp;Peripherals"/>
    <s v="PCGamingPeripherals"/>
    <s v="GamingKeyboards"/>
    <n v="1149"/>
    <x v="2"/>
    <n v="1800"/>
    <n v="0.36"/>
    <x v="0"/>
    <x v="1"/>
    <n v="4.3"/>
    <x v="710"/>
    <n v="20308.899999999998"/>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90"/>
    <x v="0"/>
    <s v="Accessories&amp;Peripherals"/>
    <s v="LaptopAccessories"/>
    <s v="Bags&amp;Sleeves"/>
    <n v="249"/>
    <x v="0"/>
    <n v="499"/>
    <n v="0.5"/>
    <x v="0"/>
    <x v="0"/>
    <n v="4.2"/>
    <x v="711"/>
    <n v="96012"/>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81"/>
    <x v="0"/>
    <s v="Accessories&amp;Peripherals"/>
    <s v="USBGadgets"/>
    <s v="Lamps"/>
    <n v="39"/>
    <x v="1"/>
    <n v="39"/>
    <n v="0"/>
    <x v="0"/>
    <x v="1"/>
    <n v="3.6"/>
    <x v="712"/>
    <n v="48859.200000000004"/>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59"/>
    <x v="0"/>
    <s v="NetworkingDevices"/>
    <s v="Repeaters&amp;Extenders"/>
    <m/>
    <n v="1599"/>
    <x v="2"/>
    <n v="3599"/>
    <n v="0.56000000000000005"/>
    <x v="0"/>
    <x v="0"/>
    <n v="4.2"/>
    <x v="713"/>
    <n v="67964.400000000009"/>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71"/>
    <x v="1"/>
    <s v="HomeAudio"/>
    <s v="Speakers"/>
    <s v="BluetoothSpeakers"/>
    <n v="1199"/>
    <x v="2"/>
    <n v="3990"/>
    <n v="0.7"/>
    <x v="0"/>
    <x v="0"/>
    <n v="4.2"/>
    <x v="714"/>
    <n v="12213.6"/>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878"/>
    <x v="45"/>
    <x v="0"/>
    <s v="Accessories&amp;Peripherals"/>
    <s v="Keyboards,Mice&amp;InputDevices"/>
    <s v="Mice"/>
    <n v="1099"/>
    <x v="2"/>
    <n v="1499"/>
    <n v="0.27"/>
    <x v="0"/>
    <x v="1"/>
    <n v="4.2"/>
    <x v="715"/>
    <n v="99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93"/>
    <x v="3"/>
    <s v="OfficePaperProducts"/>
    <s v="Paper"/>
    <s v="Stationery"/>
    <n v="120"/>
    <x v="1"/>
    <n v="120"/>
    <n v="0"/>
    <x v="0"/>
    <x v="1"/>
    <n v="4.5"/>
    <x v="716"/>
    <n v="22279.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121"/>
    <x v="0"/>
    <s v="Accessories&amp;Peripherals"/>
    <s v="PCGamingPeripherals"/>
    <s v="GamingKeyboards"/>
    <n v="1519"/>
    <x v="2"/>
    <n v="3499"/>
    <n v="0.56999999999999995"/>
    <x v="0"/>
    <x v="0"/>
    <n v="4.3"/>
    <x v="717"/>
    <n v="1754.3999999999999"/>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138"/>
    <x v="3"/>
    <s v="OfficePaperProducts"/>
    <s v="Paper"/>
    <s v="Stationery"/>
    <n v="420"/>
    <x v="0"/>
    <n v="420"/>
    <n v="0"/>
    <x v="0"/>
    <x v="1"/>
    <n v="4.2"/>
    <x v="718"/>
    <n v="8089.2000000000007"/>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x v="139"/>
    <x v="3"/>
    <s v="OfficePaperProducts"/>
    <s v="Paper"/>
    <s v="Stationery"/>
    <n v="225"/>
    <x v="0"/>
    <n v="225"/>
    <n v="0"/>
    <x v="0"/>
    <x v="1"/>
    <n v="4.0999999999999996"/>
    <x v="719"/>
    <n v="19671.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140"/>
    <x v="0"/>
    <s v="Accessories&amp;Peripherals"/>
    <s v="HardDriveAccessories"/>
    <s v="Caddies"/>
    <n v="199"/>
    <x v="1"/>
    <n v="799"/>
    <n v="0.75"/>
    <x v="0"/>
    <x v="0"/>
    <n v="4.0999999999999996"/>
    <x v="720"/>
    <n v="30065.299999999996"/>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884"/>
    <x v="124"/>
    <x v="0"/>
    <s v="Printers,Inks&amp;Accessories"/>
    <s v="Printers"/>
    <s v="InkjetPrinters"/>
    <n v="8349"/>
    <x v="2"/>
    <n v="9625"/>
    <n v="0.13"/>
    <x v="0"/>
    <x v="1"/>
    <n v="3.8"/>
    <x v="721"/>
    <n v="13877.599999999999"/>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107"/>
    <x v="0"/>
    <s v="Components"/>
    <s v="InternalSolidStateDrives"/>
    <m/>
    <n v="3307"/>
    <x v="2"/>
    <n v="6100"/>
    <n v="0.46"/>
    <x v="0"/>
    <x v="1"/>
    <n v="4.3"/>
    <x v="722"/>
    <n v="10814.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886"/>
    <x v="44"/>
    <x v="0"/>
    <s v="ExternalDevices&amp;DataStorage"/>
    <s v="PenDrives"/>
    <m/>
    <n v="449"/>
    <x v="0"/>
    <n v="1300"/>
    <n v="0.65"/>
    <x v="0"/>
    <x v="0"/>
    <n v="4.2"/>
    <x v="723"/>
    <n v="20827.8"/>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51"/>
    <x v="1"/>
    <s v="GeneralPurposeBatteries&amp;BatteryChargers"/>
    <s v="DisposableBatteries"/>
    <m/>
    <n v="380"/>
    <x v="0"/>
    <n v="400"/>
    <n v="0.05"/>
    <x v="0"/>
    <x v="1"/>
    <n v="4.4000000000000004"/>
    <x v="724"/>
    <n v="9288.4000000000015"/>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46"/>
    <x v="0"/>
    <s v="Accessories&amp;Peripherals"/>
    <s v="Keyboards,Mice&amp;InputDevices"/>
    <s v="GraphicTablets"/>
    <n v="499"/>
    <x v="0"/>
    <n v="1399"/>
    <n v="0.64"/>
    <x v="0"/>
    <x v="0"/>
    <n v="3.9"/>
    <x v="725"/>
    <n v="5701.8"/>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141"/>
    <x v="0"/>
    <s v="Laptops"/>
    <s v="TraditionalLaptops"/>
    <m/>
    <n v="37247"/>
    <x v="2"/>
    <n v="59890"/>
    <n v="0.38"/>
    <x v="0"/>
    <x v="1"/>
    <n v="4"/>
    <x v="188"/>
    <n v="1292"/>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39"/>
    <x v="1"/>
    <s v="Headphones,Earbuds&amp;Accessories"/>
    <s v="Headphones"/>
    <s v="On-Ear"/>
    <n v="849"/>
    <x v="2"/>
    <n v="2490"/>
    <n v="0.66"/>
    <x v="0"/>
    <x v="0"/>
    <n v="4.2"/>
    <x v="726"/>
    <n v="382989.60000000003"/>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89"/>
    <x v="1"/>
    <s v="HomeAudio"/>
    <s v="Speakers"/>
    <s v="OutdoorSpeakers"/>
    <n v="799"/>
    <x v="2"/>
    <n v="1999"/>
    <n v="0.6"/>
    <x v="0"/>
    <x v="0"/>
    <n v="3.7"/>
    <x v="727"/>
    <n v="1546.6000000000001"/>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892"/>
    <x v="81"/>
    <x v="0"/>
    <s v="Accessories&amp;Peripherals"/>
    <s v="USBGadgets"/>
    <s v="Lamps"/>
    <n v="298"/>
    <x v="0"/>
    <n v="999"/>
    <n v="0.7"/>
    <x v="0"/>
    <x v="0"/>
    <n v="4.3"/>
    <x v="728"/>
    <n v="6673.5999999999995"/>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89"/>
    <x v="1"/>
    <s v="HomeAudio"/>
    <s v="Speakers"/>
    <s v="OutdoorSpeakers"/>
    <n v="1499"/>
    <x v="2"/>
    <n v="2999"/>
    <n v="0.5"/>
    <x v="0"/>
    <x v="0"/>
    <n v="4.0999999999999996"/>
    <x v="729"/>
    <n v="103574.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142"/>
    <x v="4"/>
    <s v="Kitchen&amp;HomeAppliances"/>
    <s v="SmallKitchenAppliances"/>
    <s v="Kettles&amp;HotWaterDispensers"/>
    <n v="649"/>
    <x v="2"/>
    <n v="1245"/>
    <n v="0.48"/>
    <x v="0"/>
    <x v="1"/>
    <n v="3.9"/>
    <x v="730"/>
    <n v="481123.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143"/>
    <x v="4"/>
    <s v="Heating,Cooling&amp;AirQuality"/>
    <s v="RoomHeaters"/>
    <s v="ElectricHeaters"/>
    <n v="1199"/>
    <x v="2"/>
    <n v="1695"/>
    <n v="0.28999999999999998"/>
    <x v="0"/>
    <x v="1"/>
    <n v="3.6"/>
    <x v="731"/>
    <n v="4788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144"/>
    <x v="4"/>
    <s v="Heating,Cooling&amp;AirQuality"/>
    <s v="RoomHeaters"/>
    <s v="FanHeaters"/>
    <n v="1199"/>
    <x v="2"/>
    <n v="2000"/>
    <n v="0.4"/>
    <x v="0"/>
    <x v="1"/>
    <n v="4"/>
    <x v="732"/>
    <n v="74172"/>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145"/>
    <x v="4"/>
    <s v="Kitchen&amp;HomeAppliances"/>
    <s v="Vacuum,Cleaning&amp;Ironing"/>
    <s v="Irons,Steamers&amp;Accessories"/>
    <n v="455"/>
    <x v="0"/>
    <n v="999"/>
    <n v="0.54"/>
    <x v="0"/>
    <x v="0"/>
    <n v="4.0999999999999996"/>
    <x v="733"/>
    <n v="14669.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146"/>
    <x v="4"/>
    <s v="Kitchen&amp;HomeAppliances"/>
    <s v="SmallKitchenAppliances"/>
    <s v="DigitalKitchenScales"/>
    <n v="199"/>
    <x v="1"/>
    <n v="1999"/>
    <n v="0.9"/>
    <x v="0"/>
    <x v="0"/>
    <n v="3.7"/>
    <x v="734"/>
    <n v="7514.7000000000007"/>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146"/>
    <x v="4"/>
    <s v="Kitchen&amp;HomeAppliances"/>
    <s v="SmallKitchenAppliances"/>
    <s v="DigitalKitchenScales"/>
    <n v="293"/>
    <x v="0"/>
    <n v="499"/>
    <n v="0.41"/>
    <x v="0"/>
    <x v="1"/>
    <n v="3.9"/>
    <x v="735"/>
    <n v="175476.6"/>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147"/>
    <x v="4"/>
    <s v="Kitchen&amp;Dining"/>
    <s v="KitchenTools"/>
    <s v="ManualChoppers&amp;Chippers"/>
    <n v="199"/>
    <x v="1"/>
    <n v="495"/>
    <n v="0.6"/>
    <x v="0"/>
    <x v="0"/>
    <n v="4.0999999999999996"/>
    <x v="736"/>
    <n v="1109308.2999999998"/>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142"/>
    <x v="4"/>
    <s v="Kitchen&amp;HomeAppliances"/>
    <s v="SmallKitchenAppliances"/>
    <s v="Kettles&amp;HotWaterDispensers"/>
    <n v="749"/>
    <x v="2"/>
    <n v="1245"/>
    <n v="0.4"/>
    <x v="0"/>
    <x v="1"/>
    <n v="3.9"/>
    <x v="737"/>
    <n v="123953.7"/>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143"/>
    <x v="4"/>
    <s v="Heating,Cooling&amp;AirQuality"/>
    <s v="RoomHeaters"/>
    <s v="ElectricHeaters"/>
    <n v="1399"/>
    <x v="2"/>
    <n v="1549"/>
    <n v="0.1"/>
    <x v="0"/>
    <x v="1"/>
    <n v="3.9"/>
    <x v="738"/>
    <n v="10147.799999999999"/>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142"/>
    <x v="4"/>
    <s v="Kitchen&amp;HomeAppliances"/>
    <s v="SmallKitchenAppliances"/>
    <s v="Kettles&amp;HotWaterDispensers"/>
    <n v="749"/>
    <x v="2"/>
    <n v="1445"/>
    <n v="0.48"/>
    <x v="0"/>
    <x v="1"/>
    <n v="3.9"/>
    <x v="739"/>
    <n v="247065"/>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148"/>
    <x v="4"/>
    <s v="Kitchen&amp;HomeAppliances"/>
    <s v="SmallKitchenAppliances"/>
    <s v="InductionCooktop"/>
    <n v="1699"/>
    <x v="2"/>
    <n v="3193"/>
    <n v="0.47"/>
    <x v="0"/>
    <x v="1"/>
    <n v="3.8"/>
    <x v="740"/>
    <n v="205321.59999999998"/>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142"/>
    <x v="4"/>
    <s v="Kitchen&amp;HomeAppliances"/>
    <s v="SmallKitchenAppliances"/>
    <s v="Kettles&amp;HotWaterDispensers"/>
    <n v="1043"/>
    <x v="2"/>
    <n v="1345"/>
    <n v="0.22"/>
    <x v="0"/>
    <x v="1"/>
    <n v="3.8"/>
    <x v="741"/>
    <n v="59249.599999999999"/>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145"/>
    <x v="4"/>
    <s v="Kitchen&amp;HomeAppliances"/>
    <s v="Vacuum,Cleaning&amp;Ironing"/>
    <s v="Irons,Steamers&amp;Accessories"/>
    <n v="499"/>
    <x v="0"/>
    <n v="999"/>
    <n v="0.5"/>
    <x v="0"/>
    <x v="0"/>
    <n v="4.0999999999999996"/>
    <x v="742"/>
    <n v="19921.899999999998"/>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144"/>
    <x v="4"/>
    <s v="Heating,Cooling&amp;AirQuality"/>
    <s v="RoomHeaters"/>
    <s v="FanHeaters"/>
    <n v="1464"/>
    <x v="2"/>
    <n v="1650"/>
    <n v="0.11"/>
    <x v="0"/>
    <x v="1"/>
    <n v="4.0999999999999996"/>
    <x v="743"/>
    <n v="57891.999999999993"/>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149"/>
    <x v="4"/>
    <s v="Kitchen&amp;HomeAppliances"/>
    <s v="SmallKitchenAppliances"/>
    <s v="HandBlenders"/>
    <n v="249"/>
    <x v="0"/>
    <n v="499"/>
    <n v="0.5"/>
    <x v="0"/>
    <x v="0"/>
    <n v="3.3"/>
    <x v="744"/>
    <n v="27809.1"/>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150"/>
    <x v="4"/>
    <s v="Kitchen&amp;HomeAppliances"/>
    <s v="Vacuum,Cleaning&amp;Ironing"/>
    <s v="Irons,Steamers&amp;Accessories"/>
    <n v="625"/>
    <x v="2"/>
    <n v="1400"/>
    <n v="0.55000000000000004"/>
    <x v="0"/>
    <x v="0"/>
    <n v="4.2"/>
    <x v="745"/>
    <n v="97927.2"/>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151"/>
    <x v="4"/>
    <s v="Kitchen&amp;HomeAppliances"/>
    <s v="SmallKitchenAppliances"/>
    <s v="MixerGrinders"/>
    <n v="1290"/>
    <x v="2"/>
    <n v="2500"/>
    <n v="0.48"/>
    <x v="0"/>
    <x v="1"/>
    <n v="4"/>
    <x v="746"/>
    <n v="2612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152"/>
    <x v="4"/>
    <s v="Heating,Cooling&amp;AirQuality"/>
    <s v="WaterHeaters&amp;Geysers"/>
    <s v="InstantWaterHeaters"/>
    <n v="3600"/>
    <x v="2"/>
    <n v="6190"/>
    <n v="0.42"/>
    <x v="0"/>
    <x v="1"/>
    <n v="4.3"/>
    <x v="747"/>
    <n v="51273.2"/>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153"/>
    <x v="4"/>
    <s v="Heating,Cooling&amp;AirQuality"/>
    <s v="RoomHeaters"/>
    <m/>
    <n v="6549"/>
    <x v="2"/>
    <n v="13999"/>
    <n v="0.53"/>
    <x v="0"/>
    <x v="0"/>
    <n v="4"/>
    <x v="748"/>
    <n v="11844"/>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142"/>
    <x v="4"/>
    <s v="Kitchen&amp;HomeAppliances"/>
    <s v="SmallKitchenAppliances"/>
    <s v="Kettles&amp;HotWaterDispensers"/>
    <n v="1625"/>
    <x v="2"/>
    <n v="2995"/>
    <n v="0.46"/>
    <x v="0"/>
    <x v="1"/>
    <n v="4.5"/>
    <x v="749"/>
    <n v="105678"/>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x v="152"/>
    <x v="4"/>
    <s v="Heating,Cooling&amp;AirQuality"/>
    <s v="WaterHeaters&amp;Geysers"/>
    <s v="InstantWaterHeaters"/>
    <n v="2599"/>
    <x v="2"/>
    <n v="5890"/>
    <n v="0.56000000000000005"/>
    <x v="0"/>
    <x v="0"/>
    <n v="4.0999999999999996"/>
    <x v="750"/>
    <n v="89310.299999999988"/>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154"/>
    <x v="4"/>
    <s v="Kitchen&amp;HomeAppliances"/>
    <s v="SmallKitchenAppliances"/>
    <s v="Kettles&amp;HotWaterDispensers"/>
    <n v="1199"/>
    <x v="2"/>
    <n v="2000"/>
    <n v="0.4"/>
    <x v="0"/>
    <x v="1"/>
    <n v="4"/>
    <x v="751"/>
    <n v="5612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155"/>
    <x v="4"/>
    <s v="Heating,Cooling&amp;AirQuality"/>
    <s v="WaterHeaters&amp;Geysers"/>
    <s v="StorageWaterHeaters"/>
    <n v="5499"/>
    <x v="2"/>
    <n v="13150"/>
    <n v="0.57999999999999996"/>
    <x v="0"/>
    <x v="0"/>
    <n v="4.2"/>
    <x v="752"/>
    <n v="26871.60000000000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151"/>
    <x v="4"/>
    <s v="Kitchen&amp;HomeAppliances"/>
    <s v="SmallKitchenAppliances"/>
    <s v="MixerGrinders"/>
    <n v="1299"/>
    <x v="2"/>
    <n v="3500"/>
    <n v="0.63"/>
    <x v="0"/>
    <x v="0"/>
    <n v="3.8"/>
    <x v="753"/>
    <n v="16739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150"/>
    <x v="4"/>
    <s v="Kitchen&amp;HomeAppliances"/>
    <s v="Vacuum,Cleaning&amp;Ironing"/>
    <s v="Irons,Steamers&amp;Accessories"/>
    <n v="599"/>
    <x v="2"/>
    <n v="785"/>
    <n v="0.24"/>
    <x v="0"/>
    <x v="1"/>
    <n v="4.2"/>
    <x v="754"/>
    <n v="101837.40000000001"/>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151"/>
    <x v="4"/>
    <s v="Kitchen&amp;HomeAppliances"/>
    <s v="SmallKitchenAppliances"/>
    <s v="MixerGrinders"/>
    <n v="1999"/>
    <x v="2"/>
    <n v="3210"/>
    <n v="0.38"/>
    <x v="0"/>
    <x v="1"/>
    <n v="4.2"/>
    <x v="755"/>
    <n v="173665.80000000002"/>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x v="154"/>
    <x v="4"/>
    <s v="Kitchen&amp;HomeAppliances"/>
    <s v="SmallKitchenAppliances"/>
    <s v="Kettles&amp;HotWaterDispensers"/>
    <n v="549"/>
    <x v="2"/>
    <n v="1000"/>
    <n v="0.45"/>
    <x v="0"/>
    <x v="1"/>
    <n v="3.6"/>
    <x v="756"/>
    <n v="3866.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143"/>
    <x v="4"/>
    <s v="Heating,Cooling&amp;AirQuality"/>
    <s v="RoomHeaters"/>
    <s v="ElectricHeaters"/>
    <n v="999"/>
    <x v="2"/>
    <n v="2000"/>
    <n v="0.5"/>
    <x v="0"/>
    <x v="0"/>
    <n v="3.8"/>
    <x v="757"/>
    <n v="4419.3999999999996"/>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145"/>
    <x v="4"/>
    <s v="Kitchen&amp;HomeAppliances"/>
    <s v="Vacuum,Cleaning&amp;Ironing"/>
    <s v="Irons,Steamers&amp;Accessories"/>
    <n v="398"/>
    <x v="0"/>
    <n v="1999"/>
    <n v="0.8"/>
    <x v="0"/>
    <x v="0"/>
    <n v="4.0999999999999996"/>
    <x v="758"/>
    <n v="1053.6999999999998"/>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156"/>
    <x v="4"/>
    <s v="Heating,Cooling&amp;AirQuality"/>
    <s v="WaterHeaters&amp;Geysers"/>
    <s v="ImmersionRods"/>
    <n v="539"/>
    <x v="2"/>
    <n v="720"/>
    <n v="0.25"/>
    <x v="0"/>
    <x v="1"/>
    <n v="4.0999999999999996"/>
    <x v="759"/>
    <n v="147669.69999999998"/>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142"/>
    <x v="4"/>
    <s v="Kitchen&amp;HomeAppliances"/>
    <s v="SmallKitchenAppliances"/>
    <s v="Kettles&amp;HotWaterDispensers"/>
    <n v="699"/>
    <x v="2"/>
    <n v="1595"/>
    <n v="0.56000000000000005"/>
    <x v="0"/>
    <x v="0"/>
    <n v="4.0999999999999996"/>
    <x v="760"/>
    <n v="3316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148"/>
    <x v="4"/>
    <s v="Kitchen&amp;HomeAppliances"/>
    <s v="SmallKitchenAppliances"/>
    <s v="InductionCooktop"/>
    <n v="2148"/>
    <x v="2"/>
    <n v="3645"/>
    <n v="0.41"/>
    <x v="0"/>
    <x v="1"/>
    <n v="4.0999999999999996"/>
    <x v="761"/>
    <n v="128690.79999999999"/>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x v="157"/>
    <x v="4"/>
    <s v="Kitchen&amp;HomeAppliances"/>
    <s v="SmallKitchenAppliances"/>
    <s v="DeepFatFryers"/>
    <n v="3599"/>
    <x v="2"/>
    <n v="7950"/>
    <n v="0.55000000000000004"/>
    <x v="0"/>
    <x v="0"/>
    <n v="4.2"/>
    <x v="246"/>
    <n v="571.20000000000005"/>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158"/>
    <x v="4"/>
    <s v="HomeStorage&amp;Organization"/>
    <s v="LaundryOrganization"/>
    <s v="LaundryBaskets"/>
    <n v="351"/>
    <x v="0"/>
    <n v="999"/>
    <n v="0.65"/>
    <x v="0"/>
    <x v="0"/>
    <n v="4"/>
    <x v="762"/>
    <n v="2152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159"/>
    <x v="4"/>
    <s v="Kitchen&amp;HomeAppliances"/>
    <s v="Vacuum,Cleaning&amp;Ironing"/>
    <s v="Irons,Steamers&amp;Accessories"/>
    <n v="1614"/>
    <x v="2"/>
    <n v="1745"/>
    <n v="0.08"/>
    <x v="0"/>
    <x v="1"/>
    <n v="4.3"/>
    <x v="763"/>
    <n v="163288.19999999998"/>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156"/>
    <x v="4"/>
    <s v="Heating,Cooling&amp;AirQuality"/>
    <s v="WaterHeaters&amp;Geysers"/>
    <s v="ImmersionRods"/>
    <n v="719"/>
    <x v="2"/>
    <n v="1295"/>
    <n v="0.44"/>
    <x v="0"/>
    <x v="1"/>
    <n v="4.2"/>
    <x v="764"/>
    <n v="72315.600000000006"/>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145"/>
    <x v="4"/>
    <s v="Kitchen&amp;HomeAppliances"/>
    <s v="Vacuum,Cleaning&amp;Ironing"/>
    <s v="Irons,Steamers&amp;Accessories"/>
    <n v="678"/>
    <x v="2"/>
    <n v="1499"/>
    <n v="0.55000000000000004"/>
    <x v="0"/>
    <x v="0"/>
    <n v="4.2"/>
    <x v="765"/>
    <n v="378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154"/>
    <x v="4"/>
    <s v="Kitchen&amp;HomeAppliances"/>
    <s v="SmallKitchenAppliances"/>
    <s v="Kettles&amp;HotWaterDispensers"/>
    <n v="809"/>
    <x v="2"/>
    <n v="1545"/>
    <n v="0.48"/>
    <x v="0"/>
    <x v="1"/>
    <n v="3.7"/>
    <x v="766"/>
    <n v="3611.2000000000003"/>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160"/>
    <x v="4"/>
    <s v="Kitchen&amp;HomeAppliances"/>
    <s v="SmallKitchenAppliances"/>
    <s v="JuicerMixerGrinders"/>
    <n v="1969"/>
    <x v="2"/>
    <n v="5000"/>
    <n v="0.61"/>
    <x v="0"/>
    <x v="0"/>
    <n v="4.0999999999999996"/>
    <x v="767"/>
    <n v="20200.69999999999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145"/>
    <x v="4"/>
    <s v="Kitchen&amp;HomeAppliances"/>
    <s v="Vacuum,Cleaning&amp;Ironing"/>
    <s v="Irons,Steamers&amp;Accessories"/>
    <n v="1490"/>
    <x v="2"/>
    <n v="1695"/>
    <n v="0.12"/>
    <x v="0"/>
    <x v="1"/>
    <n v="4.4000000000000004"/>
    <x v="768"/>
    <n v="15589.2"/>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143"/>
    <x v="4"/>
    <s v="Heating,Cooling&amp;AirQuality"/>
    <s v="RoomHeaters"/>
    <s v="ElectricHeaters"/>
    <n v="2499"/>
    <x v="2"/>
    <n v="3945"/>
    <n v="0.37"/>
    <x v="0"/>
    <x v="1"/>
    <n v="3.8"/>
    <x v="769"/>
    <n v="10381.6"/>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161"/>
    <x v="4"/>
    <s v="Kitchen&amp;HomeAppliances"/>
    <s v="Vacuum,Cleaning&amp;Ironing"/>
    <s v="Vacuums&amp;FloorCare"/>
    <n v="1665"/>
    <x v="2"/>
    <n v="2099"/>
    <n v="0.21"/>
    <x v="0"/>
    <x v="1"/>
    <n v="4"/>
    <x v="770"/>
    <n v="57472"/>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148"/>
    <x v="4"/>
    <s v="Kitchen&amp;HomeAppliances"/>
    <s v="SmallKitchenAppliances"/>
    <s v="InductionCooktop"/>
    <n v="3229"/>
    <x v="2"/>
    <n v="5295"/>
    <n v="0.39"/>
    <x v="0"/>
    <x v="1"/>
    <n v="4.2"/>
    <x v="771"/>
    <n v="166840.80000000002"/>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x v="148"/>
    <x v="4"/>
    <s v="Kitchen&amp;HomeAppliances"/>
    <s v="SmallKitchenAppliances"/>
    <s v="InductionCooktop"/>
    <n v="1799"/>
    <x v="2"/>
    <n v="3595"/>
    <n v="0.5"/>
    <x v="0"/>
    <x v="0"/>
    <n v="3.8"/>
    <x v="772"/>
    <n v="37205.799999999996"/>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142"/>
    <x v="4"/>
    <s v="Kitchen&amp;HomeAppliances"/>
    <s v="SmallKitchenAppliances"/>
    <s v="Kettles&amp;HotWaterDispensers"/>
    <n v="1260"/>
    <x v="2"/>
    <n v="1699"/>
    <n v="0.26"/>
    <x v="0"/>
    <x v="1"/>
    <n v="4.2"/>
    <x v="773"/>
    <n v="12142.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143"/>
    <x v="4"/>
    <s v="Heating,Cooling&amp;AirQuality"/>
    <s v="RoomHeaters"/>
    <s v="ElectricHeaters"/>
    <n v="749"/>
    <x v="2"/>
    <n v="1129"/>
    <n v="0.34"/>
    <x v="0"/>
    <x v="1"/>
    <n v="4"/>
    <x v="774"/>
    <n v="9784"/>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151"/>
    <x v="4"/>
    <s v="Kitchen&amp;HomeAppliances"/>
    <s v="SmallKitchenAppliances"/>
    <s v="MixerGrinders"/>
    <n v="3499"/>
    <x v="2"/>
    <n v="5795"/>
    <n v="0.4"/>
    <x v="0"/>
    <x v="1"/>
    <n v="3.9"/>
    <x v="775"/>
    <n v="98826"/>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162"/>
    <x v="4"/>
    <s v="Kitchen&amp;HomeAppliances"/>
    <s v="SmallKitchenAppliances"/>
    <s v="EggBoilers"/>
    <n v="379"/>
    <x v="0"/>
    <n v="999"/>
    <n v="0.62"/>
    <x v="0"/>
    <x v="0"/>
    <n v="4.3"/>
    <x v="776"/>
    <n v="13312.8"/>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143"/>
    <x v="4"/>
    <s v="Heating,Cooling&amp;AirQuality"/>
    <s v="RoomHeaters"/>
    <s v="ElectricHeaters"/>
    <n v="1099"/>
    <x v="2"/>
    <n v="2400"/>
    <n v="0.54"/>
    <x v="0"/>
    <x v="0"/>
    <n v="3.8"/>
    <x v="777"/>
    <n v="15.2"/>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154"/>
    <x v="4"/>
    <s v="Kitchen&amp;HomeAppliances"/>
    <s v="SmallKitchenAppliances"/>
    <s v="Kettles&amp;HotWaterDispensers"/>
    <n v="749"/>
    <x v="2"/>
    <n v="1299"/>
    <n v="0.42"/>
    <x v="0"/>
    <x v="1"/>
    <n v="4"/>
    <x v="365"/>
    <n v="476"/>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163"/>
    <x v="4"/>
    <s v="Kitchen&amp;HomeAppliances"/>
    <s v="SmallKitchenAppliances"/>
    <s v="SandwichMakers"/>
    <n v="1299"/>
    <x v="2"/>
    <n v="1299"/>
    <n v="0"/>
    <x v="0"/>
    <x v="1"/>
    <n v="4.2"/>
    <x v="778"/>
    <n v="168445.2"/>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150"/>
    <x v="4"/>
    <s v="Kitchen&amp;HomeAppliances"/>
    <s v="Vacuum,Cleaning&amp;Ironing"/>
    <s v="Irons,Steamers&amp;Accessories"/>
    <n v="549"/>
    <x v="2"/>
    <n v="1090"/>
    <n v="0.5"/>
    <x v="0"/>
    <x v="0"/>
    <n v="4.2"/>
    <x v="779"/>
    <n v="54721.8"/>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144"/>
    <x v="4"/>
    <s v="Heating,Cooling&amp;AirQuality"/>
    <s v="RoomHeaters"/>
    <s v="FanHeaters"/>
    <n v="899"/>
    <x v="2"/>
    <n v="2000"/>
    <n v="0.55000000000000004"/>
    <x v="0"/>
    <x v="0"/>
    <n v="3.6"/>
    <x v="780"/>
    <n v="1047.600000000000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x v="150"/>
    <x v="4"/>
    <s v="Kitchen&amp;HomeAppliances"/>
    <s v="Vacuum,Cleaning&amp;Ironing"/>
    <s v="Irons,Steamers&amp;Accessories"/>
    <n v="1321"/>
    <x v="2"/>
    <n v="1545"/>
    <n v="0.14000000000000001"/>
    <x v="0"/>
    <x v="1"/>
    <n v="4.3"/>
    <x v="781"/>
    <n v="66447.899999999994"/>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x v="145"/>
    <x v="4"/>
    <s v="Kitchen&amp;HomeAppliances"/>
    <s v="Vacuum,Cleaning&amp;Ironing"/>
    <s v="Irons,Steamers&amp;Accessories"/>
    <n v="1099"/>
    <x v="2"/>
    <n v="1999"/>
    <n v="0.45"/>
    <x v="0"/>
    <x v="1"/>
    <n v="4"/>
    <x v="782"/>
    <n v="2416"/>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150"/>
    <x v="4"/>
    <s v="Kitchen&amp;HomeAppliances"/>
    <s v="Vacuum,Cleaning&amp;Ironing"/>
    <s v="Irons,Steamers&amp;Accessories"/>
    <n v="775"/>
    <x v="2"/>
    <n v="875"/>
    <n v="0.11"/>
    <x v="0"/>
    <x v="1"/>
    <n v="4.2"/>
    <x v="783"/>
    <n v="195917.4"/>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155"/>
    <x v="4"/>
    <s v="Heating,Cooling&amp;AirQuality"/>
    <s v="WaterHeaters&amp;Geysers"/>
    <s v="StorageWaterHeaters"/>
    <n v="6299"/>
    <x v="2"/>
    <n v="15270"/>
    <n v="0.59"/>
    <x v="0"/>
    <x v="0"/>
    <n v="4.0999999999999996"/>
    <x v="784"/>
    <n v="13255.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159"/>
    <x v="4"/>
    <s v="Kitchen&amp;HomeAppliances"/>
    <s v="Vacuum,Cleaning&amp;Ironing"/>
    <s v="Irons,Steamers&amp;Accessories"/>
    <n v="3190"/>
    <x v="2"/>
    <n v="4195"/>
    <n v="0.24"/>
    <x v="0"/>
    <x v="1"/>
    <n v="4"/>
    <x v="785"/>
    <n v="5128"/>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x v="143"/>
    <x v="4"/>
    <s v="Heating,Cooling&amp;AirQuality"/>
    <s v="RoomHeaters"/>
    <s v="ElectricHeaters"/>
    <n v="799"/>
    <x v="2"/>
    <n v="1989"/>
    <n v="0.6"/>
    <x v="0"/>
    <x v="0"/>
    <n v="4.3"/>
    <x v="786"/>
    <n v="301"/>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x v="160"/>
    <x v="4"/>
    <s v="Kitchen&amp;HomeAppliances"/>
    <s v="SmallKitchenAppliances"/>
    <s v="JuicerMixerGrinders"/>
    <n v="2699"/>
    <x v="2"/>
    <n v="5000"/>
    <n v="0.46"/>
    <x v="0"/>
    <x v="1"/>
    <n v="4"/>
    <x v="787"/>
    <n v="104656"/>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150"/>
    <x v="4"/>
    <s v="Kitchen&amp;HomeAppliances"/>
    <s v="Vacuum,Cleaning&amp;Ironing"/>
    <s v="Irons,Steamers&amp;Accessories"/>
    <n v="599"/>
    <x v="2"/>
    <n v="990"/>
    <n v="0.39"/>
    <x v="0"/>
    <x v="1"/>
    <n v="3.9"/>
    <x v="788"/>
    <n v="63047.4"/>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154"/>
    <x v="4"/>
    <s v="Kitchen&amp;HomeAppliances"/>
    <s v="SmallKitchenAppliances"/>
    <s v="Kettles&amp;HotWaterDispensers"/>
    <n v="749"/>
    <x v="2"/>
    <n v="1111"/>
    <n v="0.33"/>
    <x v="0"/>
    <x v="1"/>
    <n v="4.2"/>
    <x v="789"/>
    <n v="149910.6"/>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155"/>
    <x v="4"/>
    <s v="Heating,Cooling&amp;AirQuality"/>
    <s v="WaterHeaters&amp;Geysers"/>
    <s v="StorageWaterHeaters"/>
    <n v="6199"/>
    <x v="2"/>
    <n v="10400"/>
    <n v="0.4"/>
    <x v="0"/>
    <x v="1"/>
    <n v="4.0999999999999996"/>
    <x v="790"/>
    <n v="59003.0999999999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164"/>
    <x v="4"/>
    <s v="Kitchen&amp;HomeAppliances"/>
    <s v="SmallKitchenAppliances"/>
    <s v="MiniFoodProcessors&amp;Choppers"/>
    <n v="1819"/>
    <x v="2"/>
    <n v="2490"/>
    <n v="0.27"/>
    <x v="0"/>
    <x v="1"/>
    <n v="4.4000000000000004"/>
    <x v="791"/>
    <n v="34962.400000000001"/>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154"/>
    <x v="4"/>
    <s v="Kitchen&amp;HomeAppliances"/>
    <s v="SmallKitchenAppliances"/>
    <s v="Kettles&amp;HotWaterDispensers"/>
    <n v="1199"/>
    <x v="2"/>
    <n v="1900"/>
    <n v="0.37"/>
    <x v="0"/>
    <x v="1"/>
    <n v="4"/>
    <x v="792"/>
    <n v="7060"/>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151"/>
    <x v="4"/>
    <s v="Kitchen&amp;HomeAppliances"/>
    <s v="SmallKitchenAppliances"/>
    <s v="MixerGrinders"/>
    <n v="3249"/>
    <x v="2"/>
    <n v="6295"/>
    <n v="0.48"/>
    <x v="0"/>
    <x v="1"/>
    <n v="3.8"/>
    <x v="793"/>
    <n v="53435.6"/>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162"/>
    <x v="4"/>
    <s v="Kitchen&amp;HomeAppliances"/>
    <s v="SmallKitchenAppliances"/>
    <s v="EggBoilers"/>
    <n v="349"/>
    <x v="0"/>
    <n v="999"/>
    <n v="0.65"/>
    <x v="0"/>
    <x v="0"/>
    <n v="4"/>
    <x v="794"/>
    <n v="62584"/>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144"/>
    <x v="4"/>
    <s v="Heating,Cooling&amp;AirQuality"/>
    <s v="RoomHeaters"/>
    <s v="FanHeaters"/>
    <n v="1049"/>
    <x v="2"/>
    <n v="1699"/>
    <n v="0.38"/>
    <x v="0"/>
    <x v="1"/>
    <n v="3.1"/>
    <x v="795"/>
    <n v="344.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165"/>
    <x v="4"/>
    <s v="Kitchen&amp;HomeAppliances"/>
    <s v="SmallKitchenAppliances"/>
    <s v="DigitalKitchenScales"/>
    <n v="799"/>
    <x v="2"/>
    <n v="1500"/>
    <n v="0.47"/>
    <x v="0"/>
    <x v="1"/>
    <n v="4.3"/>
    <x v="796"/>
    <n v="41688.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155"/>
    <x v="4"/>
    <s v="Heating,Cooling&amp;AirQuality"/>
    <s v="WaterHeaters&amp;Geysers"/>
    <s v="StorageWaterHeaters"/>
    <n v="4999"/>
    <x v="2"/>
    <n v="9650"/>
    <n v="0.48"/>
    <x v="0"/>
    <x v="1"/>
    <n v="4.2"/>
    <x v="797"/>
    <n v="7442.4000000000005"/>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151"/>
    <x v="4"/>
    <s v="Kitchen&amp;HomeAppliances"/>
    <s v="SmallKitchenAppliances"/>
    <s v="MixerGrinders"/>
    <n v="6999"/>
    <x v="2"/>
    <n v="10590"/>
    <n v="0.34"/>
    <x v="0"/>
    <x v="1"/>
    <n v="4.4000000000000004"/>
    <x v="798"/>
    <n v="50595.600000000006"/>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146"/>
    <x v="4"/>
    <s v="Kitchen&amp;HomeAppliances"/>
    <s v="SmallKitchenAppliances"/>
    <s v="DigitalKitchenScales"/>
    <n v="799"/>
    <x v="2"/>
    <n v="1999"/>
    <n v="0.6"/>
    <x v="0"/>
    <x v="0"/>
    <n v="4.0999999999999996"/>
    <x v="799"/>
    <n v="8864.1999999999989"/>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166"/>
    <x v="4"/>
    <s v="Kitchen&amp;HomeAppliances"/>
    <s v="SmallKitchenAppliances"/>
    <s v="VacuumSealers"/>
    <n v="89"/>
    <x v="1"/>
    <n v="89"/>
    <n v="0"/>
    <x v="0"/>
    <x v="1"/>
    <n v="4.2"/>
    <x v="800"/>
    <n v="82408.2"/>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167"/>
    <x v="4"/>
    <s v="Heating,Cooling&amp;AirQuality"/>
    <s v="Fans"/>
    <s v="CeilingFans"/>
    <n v="1400"/>
    <x v="2"/>
    <n v="2485"/>
    <n v="0.44"/>
    <x v="0"/>
    <x v="1"/>
    <n v="4.0999999999999996"/>
    <x v="801"/>
    <n v="81991.79999999998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158"/>
    <x v="4"/>
    <s v="HomeStorage&amp;Organization"/>
    <s v="LaundryOrganization"/>
    <s v="LaundryBaskets"/>
    <n v="355"/>
    <x v="0"/>
    <n v="899"/>
    <n v="0.61"/>
    <x v="0"/>
    <x v="0"/>
    <n v="4.0999999999999996"/>
    <x v="802"/>
    <n v="4309.0999999999995"/>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143"/>
    <x v="4"/>
    <s v="Heating,Cooling&amp;AirQuality"/>
    <s v="RoomHeaters"/>
    <s v="ElectricHeaters"/>
    <n v="2169"/>
    <x v="2"/>
    <n v="3279"/>
    <n v="0.34"/>
    <x v="0"/>
    <x v="1"/>
    <n v="4.0999999999999996"/>
    <x v="803"/>
    <n v="7035.5999999999995"/>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168"/>
    <x v="4"/>
    <s v="Kitchen&amp;HomeAppliances"/>
    <s v="Vacuum,Cleaning&amp;Ironing"/>
    <s v="Vacuums&amp;FloorCare"/>
    <n v="2799"/>
    <x v="2"/>
    <n v="3799"/>
    <n v="0.26"/>
    <x v="0"/>
    <x v="1"/>
    <n v="3.9"/>
    <x v="804"/>
    <n v="128430.9"/>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142"/>
    <x v="4"/>
    <s v="Kitchen&amp;HomeAppliances"/>
    <s v="SmallKitchenAppliances"/>
    <s v="Kettles&amp;HotWaterDispensers"/>
    <n v="899"/>
    <x v="2"/>
    <n v="1249"/>
    <n v="0.28000000000000003"/>
    <x v="0"/>
    <x v="1"/>
    <n v="3.9"/>
    <x v="805"/>
    <n v="67953.599999999991"/>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153"/>
    <x v="4"/>
    <s v="Heating,Cooling&amp;AirQuality"/>
    <s v="RoomHeaters"/>
    <m/>
    <n v="2499"/>
    <x v="2"/>
    <n v="5000"/>
    <n v="0.5"/>
    <x v="0"/>
    <x v="0"/>
    <n v="3.8"/>
    <x v="806"/>
    <n v="7178.2"/>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152"/>
    <x v="4"/>
    <s v="Heating,Cooling&amp;AirQuality"/>
    <s v="WaterHeaters&amp;Geysers"/>
    <s v="InstantWaterHeaters"/>
    <n v="3599"/>
    <x v="2"/>
    <n v="7299"/>
    <n v="0.51"/>
    <x v="0"/>
    <x v="0"/>
    <n v="4"/>
    <x v="807"/>
    <n v="41296"/>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150"/>
    <x v="4"/>
    <s v="Kitchen&amp;HomeAppliances"/>
    <s v="Vacuum,Cleaning&amp;Ironing"/>
    <s v="Irons,Steamers&amp;Accessories"/>
    <n v="499"/>
    <x v="0"/>
    <n v="625"/>
    <n v="0.2"/>
    <x v="0"/>
    <x v="1"/>
    <n v="4.2"/>
    <x v="808"/>
    <n v="22491"/>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156"/>
    <x v="4"/>
    <s v="Heating,Cooling&amp;AirQuality"/>
    <s v="WaterHeaters&amp;Geysers"/>
    <s v="ImmersionRods"/>
    <n v="653"/>
    <x v="2"/>
    <n v="1020"/>
    <n v="0.36"/>
    <x v="0"/>
    <x v="1"/>
    <n v="4.0999999999999996"/>
    <x v="809"/>
    <n v="13800.599999999999"/>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169"/>
    <x v="4"/>
    <s v="Kitchen&amp;HomeAppliances"/>
    <s v="Vacuum,Cleaning&amp;Ironing"/>
    <s v="PressureWashers,Steam&amp;WindowCleaners"/>
    <n v="4789"/>
    <x v="2"/>
    <n v="8990"/>
    <n v="0.47"/>
    <x v="0"/>
    <x v="1"/>
    <n v="4.3"/>
    <x v="810"/>
    <n v="4373.0999999999995"/>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170"/>
    <x v="4"/>
    <s v="Heating,Cooling&amp;AirQuality"/>
    <s v="RoomHeaters"/>
    <s v="HalogenHeaters"/>
    <n v="1409"/>
    <x v="2"/>
    <n v="1639"/>
    <n v="0.14000000000000001"/>
    <x v="0"/>
    <x v="1"/>
    <n v="3.7"/>
    <x v="811"/>
    <n v="2911.9"/>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149"/>
    <x v="4"/>
    <s v="Kitchen&amp;HomeAppliances"/>
    <s v="SmallKitchenAppliances"/>
    <s v="HandBlenders"/>
    <n v="753"/>
    <x v="2"/>
    <n v="899"/>
    <n v="0.16"/>
    <x v="0"/>
    <x v="1"/>
    <n v="4.2"/>
    <x v="812"/>
    <n v="77540.400000000009"/>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162"/>
    <x v="4"/>
    <s v="Kitchen&amp;HomeAppliances"/>
    <s v="SmallKitchenAppliances"/>
    <s v="EggBoilers"/>
    <n v="353"/>
    <x v="0"/>
    <n v="1199"/>
    <n v="0.71"/>
    <x v="0"/>
    <x v="0"/>
    <n v="4.3"/>
    <x v="813"/>
    <n v="2704.7"/>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146"/>
    <x v="4"/>
    <s v="Kitchen&amp;HomeAppliances"/>
    <s v="SmallKitchenAppliances"/>
    <s v="DigitalKitchenScales"/>
    <n v="1099"/>
    <x v="2"/>
    <n v="1899"/>
    <n v="0.42"/>
    <x v="0"/>
    <x v="1"/>
    <n v="4.3"/>
    <x v="814"/>
    <n v="65686.8"/>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157"/>
    <x v="4"/>
    <s v="Kitchen&amp;HomeAppliances"/>
    <s v="SmallKitchenAppliances"/>
    <s v="DeepFatFryers"/>
    <n v="8799"/>
    <x v="2"/>
    <n v="11595"/>
    <n v="0.24"/>
    <x v="0"/>
    <x v="1"/>
    <n v="4.4000000000000004"/>
    <x v="815"/>
    <n v="13116.40000000000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142"/>
    <x v="4"/>
    <s v="Kitchen&amp;HomeAppliances"/>
    <s v="SmallKitchenAppliances"/>
    <s v="Kettles&amp;HotWaterDispensers"/>
    <n v="1345"/>
    <x v="2"/>
    <n v="1750"/>
    <n v="0.23"/>
    <x v="0"/>
    <x v="1"/>
    <n v="3.8"/>
    <x v="816"/>
    <n v="9370.7999999999993"/>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171"/>
    <x v="4"/>
    <s v="Kitchen&amp;HomeAppliances"/>
    <s v="SmallKitchenAppliances"/>
    <s v="Pop-upToasters"/>
    <n v="2095"/>
    <x v="2"/>
    <n v="2095"/>
    <n v="0"/>
    <x v="0"/>
    <x v="1"/>
    <n v="4.5"/>
    <x v="817"/>
    <n v="35770.5"/>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x v="143"/>
    <x v="4"/>
    <s v="Heating,Cooling&amp;AirQuality"/>
    <s v="RoomHeaters"/>
    <s v="ElectricHeaters"/>
    <n v="1498"/>
    <x v="2"/>
    <n v="2300"/>
    <n v="0.35"/>
    <x v="0"/>
    <x v="1"/>
    <n v="3.8"/>
    <x v="818"/>
    <n v="361"/>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172"/>
    <x v="4"/>
    <s v="Heating,Cooling&amp;AirQuality"/>
    <s v="RoomHeaters"/>
    <s v="HeatConvectors"/>
    <n v="2199"/>
    <x v="2"/>
    <n v="2990"/>
    <n v="0.26"/>
    <x v="0"/>
    <x v="1"/>
    <n v="3.8"/>
    <x v="819"/>
    <n v="5920.4"/>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151"/>
    <x v="4"/>
    <s v="Kitchen&amp;HomeAppliances"/>
    <s v="SmallKitchenAppliances"/>
    <s v="MixerGrinders"/>
    <n v="3699"/>
    <x v="2"/>
    <n v="4295"/>
    <n v="0.14000000000000001"/>
    <x v="0"/>
    <x v="1"/>
    <n v="4.0999999999999996"/>
    <x v="820"/>
    <n v="108826.29999999999"/>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158"/>
    <x v="4"/>
    <s v="HomeStorage&amp;Organization"/>
    <s v="LaundryOrganization"/>
    <s v="LaundryBaskets"/>
    <n v="177"/>
    <x v="1"/>
    <n v="199"/>
    <n v="0.11"/>
    <x v="0"/>
    <x v="1"/>
    <n v="4.0999999999999996"/>
    <x v="821"/>
    <n v="15120.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151"/>
    <x v="4"/>
    <s v="Kitchen&amp;HomeAppliances"/>
    <s v="SmallKitchenAppliances"/>
    <s v="MixerGrinders"/>
    <n v="1149"/>
    <x v="2"/>
    <n v="2499"/>
    <n v="0.54"/>
    <x v="0"/>
    <x v="0"/>
    <n v="3.8"/>
    <x v="822"/>
    <n v="16655.399999999998"/>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173"/>
    <x v="4"/>
    <s v="Kitchen&amp;HomeAppliances"/>
    <s v="Coffee,Tea&amp;Espresso"/>
    <s v="CoffeeGrinders"/>
    <n v="244"/>
    <x v="0"/>
    <n v="499"/>
    <n v="0.51"/>
    <x v="0"/>
    <x v="0"/>
    <n v="3.3"/>
    <x v="823"/>
    <n v="1577.3999999999999"/>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143"/>
    <x v="4"/>
    <s v="Heating,Cooling&amp;AirQuality"/>
    <s v="RoomHeaters"/>
    <s v="ElectricHeaters"/>
    <n v="1959"/>
    <x v="2"/>
    <n v="2400"/>
    <n v="0.18"/>
    <x v="0"/>
    <x v="1"/>
    <n v="4"/>
    <x v="824"/>
    <n v="948"/>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145"/>
    <x v="4"/>
    <s v="Kitchen&amp;HomeAppliances"/>
    <s v="Vacuum,Cleaning&amp;Ironing"/>
    <s v="Irons,Steamers&amp;Accessories"/>
    <n v="319"/>
    <x v="0"/>
    <n v="749"/>
    <n v="0.56999999999999995"/>
    <x v="0"/>
    <x v="0"/>
    <n v="4.5999999999999996"/>
    <x v="825"/>
    <n v="570.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142"/>
    <x v="4"/>
    <s v="Kitchen&amp;HomeAppliances"/>
    <s v="SmallKitchenAppliances"/>
    <s v="Kettles&amp;HotWaterDispensers"/>
    <n v="1499"/>
    <x v="2"/>
    <n v="1775"/>
    <n v="0.16"/>
    <x v="0"/>
    <x v="1"/>
    <n v="3.9"/>
    <x v="826"/>
    <n v="57201.299999999996"/>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145"/>
    <x v="4"/>
    <s v="Kitchen&amp;HomeAppliances"/>
    <s v="Vacuum,Cleaning&amp;Ironing"/>
    <s v="Irons,Steamers&amp;Accessories"/>
    <n v="469"/>
    <x v="0"/>
    <n v="1599"/>
    <n v="0.71"/>
    <x v="0"/>
    <x v="0"/>
    <n v="3.7"/>
    <x v="827"/>
    <n v="22.200000000000003"/>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x v="171"/>
    <x v="4"/>
    <s v="Kitchen&amp;HomeAppliances"/>
    <s v="SmallKitchenAppliances"/>
    <s v="Pop-upToasters"/>
    <n v="1099"/>
    <x v="2"/>
    <n v="1795"/>
    <n v="0.39"/>
    <x v="0"/>
    <x v="1"/>
    <n v="4.2"/>
    <x v="828"/>
    <n v="17824.8"/>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144"/>
    <x v="4"/>
    <s v="Heating,Cooling&amp;AirQuality"/>
    <s v="RoomHeaters"/>
    <s v="FanHeaters"/>
    <n v="9590"/>
    <x v="2"/>
    <n v="15999"/>
    <n v="0.4"/>
    <x v="0"/>
    <x v="1"/>
    <n v="4.0999999999999996"/>
    <x v="810"/>
    <n v="4169.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x v="174"/>
    <x v="4"/>
    <s v="Heating,Cooling&amp;AirQuality"/>
    <s v="Fans"/>
    <s v="ExhaustFans"/>
    <n v="999"/>
    <x v="2"/>
    <n v="1490"/>
    <n v="0.33"/>
    <x v="0"/>
    <x v="1"/>
    <n v="4.0999999999999996"/>
    <x v="829"/>
    <n v="53295.899999999994"/>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154"/>
    <x v="4"/>
    <s v="Kitchen&amp;HomeAppliances"/>
    <s v="SmallKitchenAppliances"/>
    <s v="Kettles&amp;HotWaterDispensers"/>
    <n v="1299"/>
    <x v="2"/>
    <n v="1999"/>
    <n v="0.35"/>
    <x v="0"/>
    <x v="1"/>
    <n v="3.8"/>
    <x v="830"/>
    <n v="1181.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175"/>
    <x v="4"/>
    <s v="Kitchen&amp;HomeAppliances"/>
    <s v="Coffee,Tea&amp;Espresso"/>
    <s v="DripCoffeeMachines"/>
    <n v="292"/>
    <x v="0"/>
    <n v="499"/>
    <n v="0.41"/>
    <x v="0"/>
    <x v="1"/>
    <n v="4.0999999999999996"/>
    <x v="831"/>
    <n v="17375.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166"/>
    <x v="4"/>
    <s v="Kitchen&amp;HomeAppliances"/>
    <s v="SmallKitchenAppliances"/>
    <s v="VacuumSealers"/>
    <n v="160"/>
    <x v="1"/>
    <n v="299"/>
    <n v="0.46"/>
    <x v="0"/>
    <x v="1"/>
    <n v="4.5999999999999996"/>
    <x v="832"/>
    <n v="12792.599999999999"/>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176"/>
    <x v="4"/>
    <s v="Kitchen&amp;HomeAppliances"/>
    <s v="WaterPurifiers&amp;Accessories"/>
    <s v="WaterPurifierAccessories"/>
    <n v="600"/>
    <x v="2"/>
    <n v="600"/>
    <n v="0"/>
    <x v="0"/>
    <x v="1"/>
    <n v="4.0999999999999996"/>
    <x v="833"/>
    <n v="44718.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177"/>
    <x v="4"/>
    <s v="Kitchen&amp;HomeAppliances"/>
    <s v="WaterPurifiers&amp;Accessories"/>
    <s v="WaterCartridges"/>
    <n v="1130"/>
    <x v="2"/>
    <n v="1130"/>
    <n v="0"/>
    <x v="0"/>
    <x v="1"/>
    <n v="4.2"/>
    <x v="834"/>
    <n v="556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151"/>
    <x v="4"/>
    <s v="Kitchen&amp;HomeAppliances"/>
    <s v="SmallKitchenAppliances"/>
    <s v="MixerGrinders"/>
    <n v="3249"/>
    <x v="2"/>
    <n v="6295"/>
    <n v="0.48"/>
    <x v="0"/>
    <x v="1"/>
    <n v="3.9"/>
    <x v="835"/>
    <n v="167973"/>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151"/>
    <x v="4"/>
    <s v="Kitchen&amp;HomeAppliances"/>
    <s v="SmallKitchenAppliances"/>
    <s v="MixerGrinders"/>
    <n v="3599"/>
    <x v="2"/>
    <n v="9455"/>
    <n v="0.62"/>
    <x v="0"/>
    <x v="0"/>
    <n v="4.0999999999999996"/>
    <x v="836"/>
    <n v="48494.799999999996"/>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162"/>
    <x v="4"/>
    <s v="Kitchen&amp;HomeAppliances"/>
    <s v="SmallKitchenAppliances"/>
    <s v="EggBoilers"/>
    <n v="368"/>
    <x v="0"/>
    <n v="699"/>
    <n v="0.47"/>
    <x v="0"/>
    <x v="1"/>
    <n v="4.0999999999999996"/>
    <x v="837"/>
    <n v="5084"/>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151"/>
    <x v="4"/>
    <s v="Kitchen&amp;HomeAppliances"/>
    <s v="SmallKitchenAppliances"/>
    <s v="MixerGrinders"/>
    <n v="3199"/>
    <x v="2"/>
    <n v="4999"/>
    <n v="0.36"/>
    <x v="0"/>
    <x v="1"/>
    <n v="4"/>
    <x v="838"/>
    <n v="83476"/>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178"/>
    <x v="4"/>
    <s v="Kitchen&amp;HomeAppliances"/>
    <s v="SmallKitchenAppliances"/>
    <s v="Rice&amp;PastaCookers"/>
    <n v="1599"/>
    <x v="2"/>
    <n v="2900"/>
    <n v="0.45"/>
    <x v="0"/>
    <x v="1"/>
    <n v="3.7"/>
    <x v="839"/>
    <n v="1631.7"/>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149"/>
    <x v="4"/>
    <s v="Kitchen&amp;HomeAppliances"/>
    <s v="SmallKitchenAppliances"/>
    <s v="HandBlenders"/>
    <n v="1999"/>
    <x v="2"/>
    <n v="2499"/>
    <n v="0.2"/>
    <x v="0"/>
    <x v="1"/>
    <n v="4.0999999999999996"/>
    <x v="840"/>
    <n v="4239.3999999999996"/>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150"/>
    <x v="4"/>
    <s v="Kitchen&amp;HomeAppliances"/>
    <s v="Vacuum,Cleaning&amp;Ironing"/>
    <s v="Irons,Steamers&amp;Accessories"/>
    <n v="616"/>
    <x v="2"/>
    <n v="1190"/>
    <n v="0.48"/>
    <x v="0"/>
    <x v="1"/>
    <n v="4.0999999999999996"/>
    <x v="841"/>
    <n v="152216.59999999998"/>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149"/>
    <x v="4"/>
    <s v="Kitchen&amp;HomeAppliances"/>
    <s v="SmallKitchenAppliances"/>
    <s v="HandBlenders"/>
    <n v="1499"/>
    <x v="2"/>
    <n v="2100"/>
    <n v="0.28999999999999998"/>
    <x v="0"/>
    <x v="1"/>
    <n v="4.0999999999999996"/>
    <x v="842"/>
    <n v="26055.499999999996"/>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166"/>
    <x v="4"/>
    <s v="Kitchen&amp;HomeAppliances"/>
    <s v="SmallKitchenAppliances"/>
    <s v="VacuumSealers"/>
    <n v="199"/>
    <x v="1"/>
    <n v="499"/>
    <n v="0.6"/>
    <x v="0"/>
    <x v="0"/>
    <n v="3.3"/>
    <x v="119"/>
    <n v="39.599999999999994"/>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156"/>
    <x v="4"/>
    <s v="Heating,Cooling&amp;AirQuality"/>
    <s v="WaterHeaters&amp;Geysers"/>
    <s v="ImmersionRods"/>
    <n v="610"/>
    <x v="2"/>
    <n v="825"/>
    <n v="0.26"/>
    <x v="0"/>
    <x v="1"/>
    <n v="4.0999999999999996"/>
    <x v="843"/>
    <n v="53976.499999999993"/>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164"/>
    <x v="4"/>
    <s v="Kitchen&amp;HomeAppliances"/>
    <s v="SmallKitchenAppliances"/>
    <s v="MiniFoodProcessors&amp;Choppers"/>
    <n v="999"/>
    <x v="2"/>
    <n v="1499"/>
    <n v="0.33"/>
    <x v="0"/>
    <x v="1"/>
    <n v="4.0999999999999996"/>
    <x v="844"/>
    <n v="6748.5999999999995"/>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168"/>
    <x v="4"/>
    <s v="Kitchen&amp;HomeAppliances"/>
    <s v="Vacuum,Cleaning&amp;Ironing"/>
    <s v="Vacuums&amp;FloorCare"/>
    <n v="8999"/>
    <x v="2"/>
    <n v="9995"/>
    <n v="0.1"/>
    <x v="0"/>
    <x v="1"/>
    <n v="4.4000000000000004"/>
    <x v="845"/>
    <n v="79173.600000000006"/>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145"/>
    <x v="4"/>
    <s v="Kitchen&amp;HomeAppliances"/>
    <s v="Vacuum,Cleaning&amp;Ironing"/>
    <s v="Irons,Steamers&amp;Accessories"/>
    <n v="453"/>
    <x v="0"/>
    <n v="999"/>
    <n v="0.55000000000000004"/>
    <x v="0"/>
    <x v="0"/>
    <n v="4.3"/>
    <x v="846"/>
    <n v="2623"/>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x v="151"/>
    <x v="4"/>
    <s v="Kitchen&amp;HomeAppliances"/>
    <s v="SmallKitchenAppliances"/>
    <s v="MixerGrinders"/>
    <n v="2464"/>
    <x v="2"/>
    <n v="6000"/>
    <n v="0.59"/>
    <x v="0"/>
    <x v="0"/>
    <n v="4.0999999999999996"/>
    <x v="369"/>
    <n v="36350.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x v="178"/>
    <x v="4"/>
    <s v="Kitchen&amp;HomeAppliances"/>
    <s v="SmallKitchenAppliances"/>
    <s v="Rice&amp;PastaCookers"/>
    <n v="2719"/>
    <x v="2"/>
    <n v="3945"/>
    <n v="0.31"/>
    <x v="0"/>
    <x v="1"/>
    <n v="3.7"/>
    <x v="847"/>
    <n v="49602.200000000004"/>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152"/>
    <x v="4"/>
    <s v="Heating,Cooling&amp;AirQuality"/>
    <s v="WaterHeaters&amp;Geysers"/>
    <s v="InstantWaterHeaters"/>
    <n v="1439"/>
    <x v="2"/>
    <n v="1999"/>
    <n v="0.28000000000000003"/>
    <x v="0"/>
    <x v="1"/>
    <n v="4.8"/>
    <x v="848"/>
    <n v="258254.4"/>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x v="149"/>
    <x v="4"/>
    <s v="Kitchen&amp;HomeAppliances"/>
    <s v="SmallKitchenAppliances"/>
    <s v="HandBlenders"/>
    <n v="2799"/>
    <x v="2"/>
    <n v="3499"/>
    <n v="0.2"/>
    <x v="0"/>
    <x v="1"/>
    <n v="4.5"/>
    <x v="849"/>
    <n v="2457"/>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152"/>
    <x v="4"/>
    <s v="Heating,Cooling&amp;AirQuality"/>
    <s v="WaterHeaters&amp;Geysers"/>
    <s v="InstantWaterHeaters"/>
    <n v="2088"/>
    <x v="2"/>
    <n v="5550"/>
    <n v="0.62"/>
    <x v="0"/>
    <x v="0"/>
    <n v="4"/>
    <x v="850"/>
    <n v="21168"/>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152"/>
    <x v="4"/>
    <s v="Heating,Cooling&amp;AirQuality"/>
    <s v="WaterHeaters&amp;Geysers"/>
    <s v="InstantWaterHeaters"/>
    <n v="2399"/>
    <x v="2"/>
    <n v="4590"/>
    <n v="0.48"/>
    <x v="0"/>
    <x v="1"/>
    <n v="4.0999999999999996"/>
    <x v="851"/>
    <n v="1820.3999999999999"/>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146"/>
    <x v="4"/>
    <s v="Kitchen&amp;HomeAppliances"/>
    <s v="SmallKitchenAppliances"/>
    <s v="DigitalKitchenScales"/>
    <n v="308"/>
    <x v="0"/>
    <n v="499"/>
    <n v="0.38"/>
    <x v="0"/>
    <x v="1"/>
    <n v="3.9"/>
    <x v="852"/>
    <n v="17877.599999999999"/>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152"/>
    <x v="4"/>
    <s v="Heating,Cooling&amp;AirQuality"/>
    <s v="WaterHeaters&amp;Geysers"/>
    <s v="InstantWaterHeaters"/>
    <n v="2599"/>
    <x v="2"/>
    <n v="4400"/>
    <n v="0.41"/>
    <x v="0"/>
    <x v="1"/>
    <n v="4.0999999999999996"/>
    <x v="853"/>
    <n v="61282.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150"/>
    <x v="4"/>
    <s v="Kitchen&amp;HomeAppliances"/>
    <s v="Vacuum,Cleaning&amp;Ironing"/>
    <s v="Irons,Steamers&amp;Accessories"/>
    <n v="479"/>
    <x v="0"/>
    <n v="1000"/>
    <n v="0.52"/>
    <x v="0"/>
    <x v="0"/>
    <n v="4.2"/>
    <x v="854"/>
    <n v="6547.8"/>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145"/>
    <x v="4"/>
    <s v="Kitchen&amp;HomeAppliances"/>
    <s v="Vacuum,Cleaning&amp;Ironing"/>
    <s v="Irons,Steamers&amp;Accessories"/>
    <n v="245"/>
    <x v="0"/>
    <n v="299"/>
    <n v="0.18"/>
    <x v="0"/>
    <x v="1"/>
    <n v="4.0999999999999996"/>
    <x v="855"/>
    <n v="6805.9999999999991"/>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145"/>
    <x v="4"/>
    <s v="Kitchen&amp;HomeAppliances"/>
    <s v="Vacuum,Cleaning&amp;Ironing"/>
    <s v="Irons,Steamers&amp;Accessories"/>
    <n v="179"/>
    <x v="1"/>
    <n v="799"/>
    <n v="0.78"/>
    <x v="0"/>
    <x v="0"/>
    <n v="3.5"/>
    <x v="93"/>
    <n v="46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167"/>
    <x v="4"/>
    <s v="Heating,Cooling&amp;AirQuality"/>
    <s v="Fans"/>
    <s v="CeilingFans"/>
    <n v="3569"/>
    <x v="2"/>
    <n v="5190"/>
    <n v="0.31"/>
    <x v="0"/>
    <x v="1"/>
    <n v="4.3"/>
    <x v="856"/>
    <n v="123104.7"/>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x v="142"/>
    <x v="4"/>
    <s v="Kitchen&amp;HomeAppliances"/>
    <s v="SmallKitchenAppliances"/>
    <s v="Kettles&amp;HotWaterDispensers"/>
    <n v="699"/>
    <x v="2"/>
    <n v="1345"/>
    <n v="0.48"/>
    <x v="0"/>
    <x v="1"/>
    <n v="3.9"/>
    <x v="857"/>
    <n v="32939.4"/>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148"/>
    <x v="4"/>
    <s v="Kitchen&amp;HomeAppliances"/>
    <s v="SmallKitchenAppliances"/>
    <s v="InductionCooktop"/>
    <n v="2089"/>
    <x v="2"/>
    <n v="4000"/>
    <n v="0.48"/>
    <x v="0"/>
    <x v="1"/>
    <n v="4.2"/>
    <x v="858"/>
    <n v="47035.8"/>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179"/>
    <x v="7"/>
    <s v="CarAccessories"/>
    <s v="InteriorAccessories"/>
    <s v="AirPurifiers&amp;Ionizers"/>
    <n v="2339"/>
    <x v="2"/>
    <n v="4000"/>
    <n v="0.42"/>
    <x v="0"/>
    <x v="1"/>
    <n v="3.8"/>
    <x v="859"/>
    <n v="4248.3999999999996"/>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144"/>
    <x v="4"/>
    <s v="Heating,Cooling&amp;AirQuality"/>
    <s v="RoomHeaters"/>
    <s v="FanHeaters"/>
    <n v="784"/>
    <x v="2"/>
    <n v="1599"/>
    <n v="0.51"/>
    <x v="0"/>
    <x v="0"/>
    <n v="4.5"/>
    <x v="860"/>
    <n v="49.5"/>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180"/>
    <x v="4"/>
    <s v="Kitchen&amp;HomeAppliances"/>
    <s v="Vacuum,Cleaning&amp;Ironing"/>
    <s v="Vacuums&amp;FloorCare"/>
    <n v="5499"/>
    <x v="2"/>
    <n v="9999"/>
    <n v="0.45"/>
    <x v="0"/>
    <x v="1"/>
    <n v="3.8"/>
    <x v="861"/>
    <n v="16541.399999999998"/>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144"/>
    <x v="4"/>
    <s v="Heating,Cooling&amp;AirQuality"/>
    <s v="RoomHeaters"/>
    <s v="FanHeaters"/>
    <n v="899"/>
    <x v="2"/>
    <n v="1990"/>
    <n v="0.55000000000000004"/>
    <x v="0"/>
    <x v="0"/>
    <n v="4.0999999999999996"/>
    <x v="189"/>
    <n v="758.499999999999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149"/>
    <x v="4"/>
    <s v="Kitchen&amp;HomeAppliances"/>
    <s v="SmallKitchenAppliances"/>
    <s v="HandBlenders"/>
    <n v="1695"/>
    <x v="2"/>
    <n v="1695"/>
    <n v="0"/>
    <x v="0"/>
    <x v="1"/>
    <n v="4.2"/>
    <x v="862"/>
    <n v="60018"/>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150"/>
    <x v="4"/>
    <s v="Kitchen&amp;HomeAppliances"/>
    <s v="Vacuum,Cleaning&amp;Ironing"/>
    <s v="Irons,Steamers&amp;Accessories"/>
    <n v="499"/>
    <x v="0"/>
    <n v="940"/>
    <n v="0.47"/>
    <x v="0"/>
    <x v="1"/>
    <n v="4.0999999999999996"/>
    <x v="863"/>
    <n v="12447.599999999999"/>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152"/>
    <x v="4"/>
    <s v="Heating,Cooling&amp;AirQuality"/>
    <s v="WaterHeaters&amp;Geysers"/>
    <s v="InstantWaterHeaters"/>
    <n v="2699"/>
    <x v="2"/>
    <n v="4700"/>
    <n v="0.43"/>
    <x v="0"/>
    <x v="1"/>
    <n v="4.2"/>
    <x v="864"/>
    <n v="5443.2"/>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152"/>
    <x v="4"/>
    <s v="Heating,Cooling&amp;AirQuality"/>
    <s v="WaterHeaters&amp;Geysers"/>
    <s v="InstantWaterHeaters"/>
    <n v="1448"/>
    <x v="2"/>
    <n v="2999"/>
    <n v="0.52"/>
    <x v="0"/>
    <x v="0"/>
    <n v="4.5"/>
    <x v="865"/>
    <n v="85.5"/>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166"/>
    <x v="4"/>
    <s v="Kitchen&amp;HomeAppliances"/>
    <s v="SmallKitchenAppliances"/>
    <s v="VacuumSealers"/>
    <n v="79"/>
    <x v="1"/>
    <n v="79"/>
    <n v="0"/>
    <x v="0"/>
    <x v="1"/>
    <n v="4"/>
    <x v="866"/>
    <n v="388"/>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155"/>
    <x v="4"/>
    <s v="Heating,Cooling&amp;AirQuality"/>
    <s v="WaterHeaters&amp;Geysers"/>
    <s v="StorageWaterHeaters"/>
    <n v="6990"/>
    <x v="2"/>
    <n v="14290"/>
    <n v="0.51"/>
    <x v="0"/>
    <x v="0"/>
    <n v="4.4000000000000004"/>
    <x v="867"/>
    <n v="7792.4000000000005"/>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148"/>
    <x v="4"/>
    <s v="Kitchen&amp;HomeAppliances"/>
    <s v="SmallKitchenAppliances"/>
    <s v="InductionCooktop"/>
    <n v="2698"/>
    <x v="2"/>
    <n v="3945"/>
    <n v="0.32"/>
    <x v="0"/>
    <x v="1"/>
    <n v="4"/>
    <x v="868"/>
    <n v="60136"/>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180"/>
    <x v="4"/>
    <s v="Kitchen&amp;HomeAppliances"/>
    <s v="Vacuum,Cleaning&amp;Ironing"/>
    <s v="Vacuums&amp;FloorCare"/>
    <n v="3199"/>
    <x v="2"/>
    <n v="5999"/>
    <n v="0.47"/>
    <x v="0"/>
    <x v="1"/>
    <n v="4"/>
    <x v="869"/>
    <n v="12968"/>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154"/>
    <x v="4"/>
    <s v="Kitchen&amp;HomeAppliances"/>
    <s v="SmallKitchenAppliances"/>
    <s v="Kettles&amp;HotWaterDispensers"/>
    <n v="1199"/>
    <x v="2"/>
    <n v="1950"/>
    <n v="0.39"/>
    <x v="0"/>
    <x v="1"/>
    <n v="3.9"/>
    <x v="870"/>
    <n v="11044.8"/>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164"/>
    <x v="4"/>
    <s v="Kitchen&amp;HomeAppliances"/>
    <s v="SmallKitchenAppliances"/>
    <s v="MiniFoodProcessors&amp;Choppers"/>
    <n v="1414"/>
    <x v="2"/>
    <n v="2799"/>
    <n v="0.49"/>
    <x v="0"/>
    <x v="1"/>
    <n v="4"/>
    <x v="871"/>
    <n v="5992"/>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142"/>
    <x v="4"/>
    <s v="Kitchen&amp;HomeAppliances"/>
    <s v="SmallKitchenAppliances"/>
    <s v="Kettles&amp;HotWaterDispensers"/>
    <n v="999"/>
    <x v="2"/>
    <n v="1950"/>
    <n v="0.49"/>
    <x v="0"/>
    <x v="1"/>
    <n v="3.8"/>
    <x v="380"/>
    <n v="1159"/>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168"/>
    <x v="4"/>
    <s v="Kitchen&amp;HomeAppliances"/>
    <s v="Vacuum,Cleaning&amp;Ironing"/>
    <s v="Vacuums&amp;FloorCare"/>
    <n v="5999"/>
    <x v="2"/>
    <n v="9999"/>
    <n v="0.4"/>
    <x v="0"/>
    <x v="1"/>
    <n v="4.2"/>
    <x v="872"/>
    <n v="5002.2"/>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181"/>
    <x v="4"/>
    <s v="Heating,Cooling&amp;AirQuality"/>
    <s v="AirPurifiers"/>
    <s v="HEPAAirPurifiers"/>
    <n v="9970"/>
    <x v="2"/>
    <n v="12999"/>
    <n v="0.23"/>
    <x v="0"/>
    <x v="1"/>
    <n v="4.3"/>
    <x v="873"/>
    <n v="17410.7"/>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182"/>
    <x v="4"/>
    <s v="Kitchen&amp;HomeAppliances"/>
    <s v="WaterPurifiers&amp;Accessories"/>
    <s v="WaterFilters&amp;Purifiers"/>
    <n v="698"/>
    <x v="2"/>
    <n v="699"/>
    <n v="0"/>
    <x v="0"/>
    <x v="1"/>
    <n v="4.2"/>
    <x v="874"/>
    <n v="13272"/>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x v="167"/>
    <x v="4"/>
    <s v="Heating,Cooling&amp;AirQuality"/>
    <s v="Fans"/>
    <s v="CeilingFans"/>
    <n v="2199"/>
    <x v="2"/>
    <n v="3190"/>
    <n v="0.31"/>
    <x v="0"/>
    <x v="1"/>
    <n v="4.3"/>
    <x v="875"/>
    <n v="41495"/>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183"/>
    <x v="4"/>
    <s v="HomeStorage&amp;Organization"/>
    <s v="LaundryOrganization"/>
    <s v="LaundryBags"/>
    <n v="320"/>
    <x v="0"/>
    <n v="799"/>
    <n v="0.6"/>
    <x v="0"/>
    <x v="0"/>
    <n v="4.2"/>
    <x v="876"/>
    <n v="16153.2"/>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x v="145"/>
    <x v="4"/>
    <s v="Kitchen&amp;HomeAppliances"/>
    <s v="Vacuum,Cleaning&amp;Ironing"/>
    <s v="Irons,Steamers&amp;Accessories"/>
    <n v="298"/>
    <x v="0"/>
    <n v="499"/>
    <n v="0.4"/>
    <x v="0"/>
    <x v="1"/>
    <n v="4.4000000000000004"/>
    <x v="877"/>
    <n v="127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160"/>
    <x v="4"/>
    <s v="Kitchen&amp;HomeAppliances"/>
    <s v="SmallKitchenAppliances"/>
    <s v="JuicerMixerGrinders"/>
    <n v="1199"/>
    <x v="2"/>
    <n v="1499"/>
    <n v="0.2"/>
    <x v="0"/>
    <x v="1"/>
    <n v="3.8"/>
    <x v="878"/>
    <n v="8382.7999999999993"/>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167"/>
    <x v="4"/>
    <s v="Heating,Cooling&amp;AirQuality"/>
    <s v="Fans"/>
    <s v="CeilingFans"/>
    <n v="1399"/>
    <x v="2"/>
    <n v="2660"/>
    <n v="0.47"/>
    <x v="0"/>
    <x v="1"/>
    <n v="4.0999999999999996"/>
    <x v="879"/>
    <n v="38330.899999999994"/>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146"/>
    <x v="4"/>
    <s v="Kitchen&amp;HomeAppliances"/>
    <s v="SmallKitchenAppliances"/>
    <s v="DigitalKitchenScales"/>
    <n v="599"/>
    <x v="2"/>
    <n v="2799"/>
    <n v="0.79"/>
    <x v="0"/>
    <x v="0"/>
    <n v="3.9"/>
    <x v="880"/>
    <n v="2254.199999999999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171"/>
    <x v="4"/>
    <s v="Kitchen&amp;HomeAppliances"/>
    <s v="SmallKitchenAppliances"/>
    <s v="Pop-upToasters"/>
    <n v="1499"/>
    <x v="2"/>
    <n v="1499"/>
    <n v="0"/>
    <x v="0"/>
    <x v="1"/>
    <n v="4.3"/>
    <x v="881"/>
    <n v="40123.299999999996"/>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181"/>
    <x v="4"/>
    <s v="Heating,Cooling&amp;AirQuality"/>
    <s v="AirPurifiers"/>
    <s v="HEPAAirPurifiers"/>
    <n v="14400"/>
    <x v="2"/>
    <n v="59900"/>
    <n v="0.76"/>
    <x v="0"/>
    <x v="0"/>
    <n v="4.4000000000000004"/>
    <x v="882"/>
    <n v="16882.800000000003"/>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182"/>
    <x v="4"/>
    <s v="Kitchen&amp;HomeAppliances"/>
    <s v="WaterPurifiers&amp;Accessories"/>
    <s v="WaterFilters&amp;Purifiers"/>
    <n v="1699"/>
    <x v="2"/>
    <n v="1900"/>
    <n v="0.11"/>
    <x v="0"/>
    <x v="1"/>
    <n v="3.6"/>
    <x v="883"/>
    <n v="41241.599999999999"/>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143"/>
    <x v="4"/>
    <s v="Heating,Cooling&amp;AirQuality"/>
    <s v="RoomHeaters"/>
    <s v="ElectricHeaters"/>
    <n v="649"/>
    <x v="2"/>
    <n v="999"/>
    <n v="0.35"/>
    <x v="0"/>
    <x v="1"/>
    <n v="3.8"/>
    <x v="884"/>
    <n v="186.2"/>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x v="151"/>
    <x v="4"/>
    <s v="Kitchen&amp;HomeAppliances"/>
    <s v="SmallKitchenAppliances"/>
    <s v="MixerGrinders"/>
    <n v="3249"/>
    <x v="2"/>
    <n v="6375"/>
    <n v="0.49"/>
    <x v="0"/>
    <x v="1"/>
    <n v="4"/>
    <x v="885"/>
    <n v="19912"/>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158"/>
    <x v="4"/>
    <s v="HomeStorage&amp;Organization"/>
    <s v="LaundryOrganization"/>
    <s v="LaundryBaskets"/>
    <n v="199"/>
    <x v="1"/>
    <n v="499"/>
    <n v="0.6"/>
    <x v="0"/>
    <x v="0"/>
    <n v="4.0999999999999996"/>
    <x v="886"/>
    <n v="8183.5999999999995"/>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162"/>
    <x v="4"/>
    <s v="Kitchen&amp;HomeAppliances"/>
    <s v="SmallKitchenAppliances"/>
    <s v="EggBoilers"/>
    <n v="1099"/>
    <x v="2"/>
    <n v="1899"/>
    <n v="0.42"/>
    <x v="0"/>
    <x v="1"/>
    <n v="4.3"/>
    <x v="887"/>
    <n v="7787.2999999999993"/>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142"/>
    <x v="4"/>
    <s v="Kitchen&amp;HomeAppliances"/>
    <s v="SmallKitchenAppliances"/>
    <s v="Kettles&amp;HotWaterDispensers"/>
    <n v="664"/>
    <x v="2"/>
    <n v="1490"/>
    <n v="0.55000000000000004"/>
    <x v="0"/>
    <x v="0"/>
    <n v="4"/>
    <x v="888"/>
    <n v="8792"/>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163"/>
    <x v="4"/>
    <s v="Kitchen&amp;HomeAppliances"/>
    <s v="SmallKitchenAppliances"/>
    <s v="SandwichMakers"/>
    <n v="260"/>
    <x v="0"/>
    <n v="350"/>
    <n v="0.26"/>
    <x v="0"/>
    <x v="1"/>
    <n v="3.9"/>
    <x v="889"/>
    <n v="51195.299999999996"/>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155"/>
    <x v="4"/>
    <s v="Heating,Cooling&amp;AirQuality"/>
    <s v="WaterHeaters&amp;Geysers"/>
    <s v="StorageWaterHeaters"/>
    <n v="6499"/>
    <x v="2"/>
    <n v="8500"/>
    <n v="0.24"/>
    <x v="0"/>
    <x v="1"/>
    <n v="4.4000000000000004"/>
    <x v="890"/>
    <n v="25806.000000000004"/>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184"/>
    <x v="4"/>
    <s v="Kitchen&amp;HomeAppliances"/>
    <s v="SewingMachines&amp;Accessories"/>
    <s v="Sewing&amp;EmbroideryMachines"/>
    <n v="1484"/>
    <x v="2"/>
    <n v="2499"/>
    <n v="0.41"/>
    <x v="0"/>
    <x v="1"/>
    <n v="3.7"/>
    <x v="891"/>
    <n v="3947.9"/>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159"/>
    <x v="4"/>
    <s v="Kitchen&amp;HomeAppliances"/>
    <s v="Vacuum,Cleaning&amp;Ironing"/>
    <s v="Irons,Steamers&amp;Accessories"/>
    <n v="999"/>
    <x v="2"/>
    <n v="1560"/>
    <n v="0.36"/>
    <x v="0"/>
    <x v="1"/>
    <n v="3.6"/>
    <x v="892"/>
    <n v="17571.600000000002"/>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160"/>
    <x v="4"/>
    <s v="Kitchen&amp;HomeAppliances"/>
    <s v="SmallKitchenAppliances"/>
    <s v="JuicerMixerGrinders"/>
    <n v="3299"/>
    <x v="2"/>
    <n v="6500"/>
    <n v="0.49"/>
    <x v="0"/>
    <x v="1"/>
    <n v="3.7"/>
    <x v="893"/>
    <n v="41502.9"/>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149"/>
    <x v="4"/>
    <s v="Kitchen&amp;HomeAppliances"/>
    <s v="SmallKitchenAppliances"/>
    <s v="HandBlenders"/>
    <n v="259"/>
    <x v="0"/>
    <n v="999"/>
    <n v="0.74"/>
    <x v="0"/>
    <x v="0"/>
    <n v="4"/>
    <x v="894"/>
    <n v="172"/>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151"/>
    <x v="4"/>
    <s v="Kitchen&amp;HomeAppliances"/>
    <s v="SmallKitchenAppliances"/>
    <s v="MixerGrinders"/>
    <n v="3249"/>
    <x v="2"/>
    <n v="7795"/>
    <n v="0.57999999999999996"/>
    <x v="0"/>
    <x v="0"/>
    <n v="4.2"/>
    <x v="895"/>
    <n v="19588.8"/>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159"/>
    <x v="4"/>
    <s v="Kitchen&amp;HomeAppliances"/>
    <s v="Vacuum,Cleaning&amp;Ironing"/>
    <s v="Irons,Steamers&amp;Accessories"/>
    <n v="4280"/>
    <x v="2"/>
    <n v="5995"/>
    <n v="0.28999999999999998"/>
    <x v="0"/>
    <x v="1"/>
    <n v="3.8"/>
    <x v="896"/>
    <n v="8025.5999999999995"/>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185"/>
    <x v="4"/>
    <s v="HomeStorage&amp;Organization"/>
    <s v="LaundryOrganization"/>
    <s v="IroningAccessories"/>
    <n v="189"/>
    <x v="1"/>
    <n v="299"/>
    <n v="0.37"/>
    <x v="0"/>
    <x v="1"/>
    <n v="4.2"/>
    <x v="897"/>
    <n v="11495.4"/>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167"/>
    <x v="4"/>
    <s v="Heating,Cooling&amp;AirQuality"/>
    <s v="Fans"/>
    <s v="CeilingFans"/>
    <n v="1449"/>
    <x v="2"/>
    <n v="2349"/>
    <n v="0.38"/>
    <x v="0"/>
    <x v="1"/>
    <n v="3.9"/>
    <x v="898"/>
    <n v="35174.1"/>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158"/>
    <x v="4"/>
    <s v="HomeStorage&amp;Organization"/>
    <s v="LaundryOrganization"/>
    <s v="LaundryBaskets"/>
    <n v="199"/>
    <x v="1"/>
    <n v="499"/>
    <n v="0.6"/>
    <x v="0"/>
    <x v="0"/>
    <n v="4"/>
    <x v="899"/>
    <n v="40936"/>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186"/>
    <x v="4"/>
    <s v="Kitchen&amp;HomeAppliances"/>
    <s v="SmallKitchenAppliances"/>
    <s v="HandMixers"/>
    <n v="474"/>
    <x v="0"/>
    <n v="1299"/>
    <n v="0.64"/>
    <x v="0"/>
    <x v="0"/>
    <n v="4.0999999999999996"/>
    <x v="900"/>
    <n v="2255"/>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149"/>
    <x v="4"/>
    <s v="Kitchen&amp;HomeAppliances"/>
    <s v="SmallKitchenAppliances"/>
    <s v="HandBlenders"/>
    <n v="279"/>
    <x v="0"/>
    <n v="499"/>
    <n v="0.44"/>
    <x v="0"/>
    <x v="1"/>
    <n v="4.8"/>
    <x v="901"/>
    <n v="134.4"/>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167"/>
    <x v="4"/>
    <s v="Heating,Cooling&amp;AirQuality"/>
    <s v="Fans"/>
    <s v="CeilingFans"/>
    <n v="1999"/>
    <x v="2"/>
    <n v="4775"/>
    <n v="0.57999999999999996"/>
    <x v="0"/>
    <x v="0"/>
    <n v="4.2"/>
    <x v="902"/>
    <n v="5682.6"/>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145"/>
    <x v="4"/>
    <s v="Kitchen&amp;HomeAppliances"/>
    <s v="Vacuum,Cleaning&amp;Ironing"/>
    <s v="Irons,Steamers&amp;Accessories"/>
    <n v="799"/>
    <x v="2"/>
    <n v="1230"/>
    <n v="0.35"/>
    <x v="0"/>
    <x v="1"/>
    <n v="4.0999999999999996"/>
    <x v="903"/>
    <n v="8765.7999999999993"/>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164"/>
    <x v="4"/>
    <s v="Kitchen&amp;HomeAppliances"/>
    <s v="SmallKitchenAppliances"/>
    <s v="MiniFoodProcessors&amp;Choppers"/>
    <n v="949"/>
    <x v="2"/>
    <n v="1999"/>
    <n v="0.53"/>
    <x v="0"/>
    <x v="0"/>
    <n v="4"/>
    <x v="904"/>
    <n v="6716"/>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187"/>
    <x v="4"/>
    <s v="Kitchen&amp;HomeAppliances"/>
    <s v="SmallKitchenAppliances"/>
    <s v="Mills&amp;Grinders"/>
    <n v="3657.66"/>
    <x v="2"/>
    <n v="5156"/>
    <n v="0.28999999999999998"/>
    <x v="0"/>
    <x v="1"/>
    <n v="3.9"/>
    <x v="905"/>
    <n v="50064.299999999996"/>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188"/>
    <x v="4"/>
    <s v="Kitchen&amp;HomeAppliances"/>
    <s v="SmallKitchenAppliances"/>
    <s v="OvenToasterGrills"/>
    <n v="1699"/>
    <x v="2"/>
    <n v="1999"/>
    <n v="0.15"/>
    <x v="0"/>
    <x v="1"/>
    <n v="4.0999999999999996"/>
    <x v="906"/>
    <n v="36379.299999999996"/>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159"/>
    <x v="4"/>
    <s v="Kitchen&amp;HomeAppliances"/>
    <s v="Vacuum,Cleaning&amp;Ironing"/>
    <s v="Irons,Steamers&amp;Accessories"/>
    <n v="1849"/>
    <x v="2"/>
    <n v="2095"/>
    <n v="0.12"/>
    <x v="0"/>
    <x v="1"/>
    <n v="4.3"/>
    <x v="907"/>
    <n v="33028.299999999996"/>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144"/>
    <x v="4"/>
    <s v="Heating,Cooling&amp;AirQuality"/>
    <s v="RoomHeaters"/>
    <s v="FanHeaters"/>
    <n v="12499"/>
    <x v="2"/>
    <n v="19825"/>
    <n v="0.37"/>
    <x v="0"/>
    <x v="1"/>
    <n v="4.0999999999999996"/>
    <x v="908"/>
    <n v="1320.1999999999998"/>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150"/>
    <x v="4"/>
    <s v="Kitchen&amp;HomeAppliances"/>
    <s v="Vacuum,Cleaning&amp;Ironing"/>
    <s v="Irons,Steamers&amp;Accessories"/>
    <n v="1099"/>
    <x v="2"/>
    <n v="1920"/>
    <n v="0.43"/>
    <x v="0"/>
    <x v="1"/>
    <n v="4.2"/>
    <x v="909"/>
    <n v="41042.400000000001"/>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x v="182"/>
    <x v="4"/>
    <s v="Kitchen&amp;HomeAppliances"/>
    <s v="WaterPurifiers&amp;Accessories"/>
    <s v="WaterFilters&amp;Purifiers"/>
    <n v="8199"/>
    <x v="2"/>
    <n v="16000"/>
    <n v="0.49"/>
    <x v="0"/>
    <x v="1"/>
    <n v="3.9"/>
    <x v="910"/>
    <n v="72138.3"/>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160"/>
    <x v="4"/>
    <s v="Kitchen&amp;HomeAppliances"/>
    <s v="SmallKitchenAppliances"/>
    <s v="JuicerMixerGrinders"/>
    <n v="499"/>
    <x v="0"/>
    <n v="2199"/>
    <n v="0.77"/>
    <x v="0"/>
    <x v="0"/>
    <n v="3.7"/>
    <x v="911"/>
    <n v="196.10000000000002"/>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x v="161"/>
    <x v="4"/>
    <s v="Kitchen&amp;HomeAppliances"/>
    <s v="Vacuum,Cleaning&amp;Ironing"/>
    <s v="Vacuums&amp;FloorCare"/>
    <n v="6999"/>
    <x v="2"/>
    <n v="14999"/>
    <n v="0.53"/>
    <x v="0"/>
    <x v="0"/>
    <n v="4.0999999999999996"/>
    <x v="912"/>
    <n v="7084.7999999999993"/>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x v="166"/>
    <x v="4"/>
    <s v="Kitchen&amp;HomeAppliances"/>
    <s v="SmallKitchenAppliances"/>
    <s v="VacuumSealers"/>
    <n v="1595"/>
    <x v="2"/>
    <n v="1799"/>
    <n v="0.11"/>
    <x v="0"/>
    <x v="1"/>
    <n v="4"/>
    <x v="913"/>
    <n v="11508"/>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150"/>
    <x v="4"/>
    <s v="Kitchen&amp;HomeAppliances"/>
    <s v="Vacuum,Cleaning&amp;Ironing"/>
    <s v="Irons,Steamers&amp;Accessories"/>
    <n v="1049"/>
    <x v="2"/>
    <n v="1950"/>
    <n v="0.46"/>
    <x v="0"/>
    <x v="1"/>
    <n v="3.8"/>
    <x v="914"/>
    <n v="9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154"/>
    <x v="4"/>
    <s v="Kitchen&amp;HomeAppliances"/>
    <s v="SmallKitchenAppliances"/>
    <s v="Kettles&amp;HotWaterDispensers"/>
    <n v="1182"/>
    <x v="2"/>
    <n v="2995"/>
    <n v="0.61"/>
    <x v="0"/>
    <x v="0"/>
    <n v="4.2"/>
    <x v="915"/>
    <n v="21747.600000000002"/>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145"/>
    <x v="4"/>
    <s v="Kitchen&amp;HomeAppliances"/>
    <s v="Vacuum,Cleaning&amp;Ironing"/>
    <s v="Irons,Steamers&amp;Accessories"/>
    <n v="499"/>
    <x v="0"/>
    <n v="999"/>
    <n v="0.5"/>
    <x v="0"/>
    <x v="0"/>
    <n v="4.5999999999999996"/>
    <x v="916"/>
    <n v="363.4"/>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181"/>
    <x v="4"/>
    <s v="Heating,Cooling&amp;AirQuality"/>
    <s v="AirPurifiers"/>
    <s v="HEPAAirPurifiers"/>
    <n v="8799"/>
    <x v="2"/>
    <n v="11995"/>
    <n v="0.27"/>
    <x v="0"/>
    <x v="1"/>
    <n v="4.0999999999999996"/>
    <x v="917"/>
    <n v="17043.69999999999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143"/>
    <x v="4"/>
    <s v="Heating,Cooling&amp;AirQuality"/>
    <s v="RoomHeaters"/>
    <s v="ElectricHeaters"/>
    <n v="1529"/>
    <x v="2"/>
    <n v="2999"/>
    <n v="0.49"/>
    <x v="0"/>
    <x v="1"/>
    <n v="3.3"/>
    <x v="918"/>
    <n v="95.69999999999998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150"/>
    <x v="4"/>
    <s v="Kitchen&amp;HomeAppliances"/>
    <s v="Vacuum,Cleaning&amp;Ironing"/>
    <s v="Irons,Steamers&amp;Accessories"/>
    <n v="1199"/>
    <x v="2"/>
    <n v="1690"/>
    <n v="0.28999999999999998"/>
    <x v="0"/>
    <x v="1"/>
    <n v="4.2"/>
    <x v="919"/>
    <n v="19236"/>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162"/>
    <x v="4"/>
    <s v="Kitchen&amp;HomeAppliances"/>
    <s v="SmallKitchenAppliances"/>
    <s v="EggBoilers"/>
    <n v="1052"/>
    <x v="2"/>
    <n v="1790"/>
    <n v="0.41"/>
    <x v="0"/>
    <x v="1"/>
    <n v="4.3"/>
    <x v="920"/>
    <n v="6037.2"/>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189"/>
    <x v="4"/>
    <s v="Kitchen&amp;HomeAppliances"/>
    <s v="SmallKitchenAppliances"/>
    <s v="Juicers"/>
    <n v="6499"/>
    <x v="2"/>
    <n v="8995"/>
    <n v="0.28000000000000003"/>
    <x v="0"/>
    <x v="1"/>
    <n v="4.3"/>
    <x v="921"/>
    <n v="12083"/>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165"/>
    <x v="4"/>
    <s v="Kitchen&amp;HomeAppliances"/>
    <s v="SmallKitchenAppliances"/>
    <s v="DigitalKitchenScales"/>
    <n v="239"/>
    <x v="0"/>
    <n v="239"/>
    <n v="0"/>
    <x v="0"/>
    <x v="1"/>
    <n v="4.3"/>
    <x v="222"/>
    <n v="30.099999999999998"/>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149"/>
    <x v="4"/>
    <s v="Kitchen&amp;HomeAppliances"/>
    <s v="SmallKitchenAppliances"/>
    <s v="HandBlenders"/>
    <n v="699"/>
    <x v="2"/>
    <n v="1599"/>
    <n v="0.56000000000000005"/>
    <x v="0"/>
    <x v="0"/>
    <n v="4.7"/>
    <x v="922"/>
    <n v="8126.3"/>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190"/>
    <x v="4"/>
    <s v="Kitchen&amp;HomeAppliances"/>
    <s v="SmallKitchenAppliances"/>
    <m/>
    <n v="2599"/>
    <x v="2"/>
    <n v="4290"/>
    <n v="0.39"/>
    <x v="0"/>
    <x v="1"/>
    <n v="4.4000000000000004"/>
    <x v="923"/>
    <n v="9310.4000000000015"/>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x v="161"/>
    <x v="4"/>
    <s v="Kitchen&amp;HomeAppliances"/>
    <s v="Vacuum,Cleaning&amp;Ironing"/>
    <s v="Vacuums&amp;FloorCare"/>
    <n v="1547"/>
    <x v="2"/>
    <n v="2890"/>
    <n v="0.46"/>
    <x v="0"/>
    <x v="1"/>
    <n v="3.9"/>
    <x v="924"/>
    <n v="1805.7"/>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149"/>
    <x v="4"/>
    <s v="Kitchen&amp;HomeAppliances"/>
    <s v="SmallKitchenAppliances"/>
    <s v="HandBlenders"/>
    <n v="499"/>
    <x v="0"/>
    <n v="1299"/>
    <n v="0.62"/>
    <x v="0"/>
    <x v="0"/>
    <n v="4.7"/>
    <x v="925"/>
    <n v="253.8"/>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x v="156"/>
    <x v="4"/>
    <s v="Heating,Cooling&amp;AirQuality"/>
    <s v="WaterHeaters&amp;Geysers"/>
    <s v="ImmersionRods"/>
    <n v="510"/>
    <x v="2"/>
    <n v="640"/>
    <n v="0.2"/>
    <x v="0"/>
    <x v="1"/>
    <n v="4.0999999999999996"/>
    <x v="926"/>
    <n v="29638.899999999998"/>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152"/>
    <x v="4"/>
    <s v="Heating,Cooling&amp;AirQuality"/>
    <s v="WaterHeaters&amp;Geysers"/>
    <s v="InstantWaterHeaters"/>
    <n v="1899"/>
    <x v="2"/>
    <n v="3790"/>
    <n v="0.5"/>
    <x v="0"/>
    <x v="0"/>
    <n v="3.8"/>
    <x v="927"/>
    <n v="14599.599999999999"/>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152"/>
    <x v="4"/>
    <s v="Heating,Cooling&amp;AirQuality"/>
    <s v="WaterHeaters&amp;Geysers"/>
    <s v="InstantWaterHeaters"/>
    <n v="2599"/>
    <x v="2"/>
    <n v="4560"/>
    <n v="0.43"/>
    <x v="0"/>
    <x v="1"/>
    <n v="4.4000000000000004"/>
    <x v="928"/>
    <n v="2842.4"/>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162"/>
    <x v="4"/>
    <s v="Kitchen&amp;HomeAppliances"/>
    <s v="SmallKitchenAppliances"/>
    <s v="EggBoilers"/>
    <n v="1199"/>
    <x v="2"/>
    <n v="3500"/>
    <n v="0.66"/>
    <x v="0"/>
    <x v="0"/>
    <n v="4.3"/>
    <x v="929"/>
    <n v="7748.5999999999995"/>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152"/>
    <x v="4"/>
    <s v="Heating,Cooling&amp;AirQuality"/>
    <s v="WaterHeaters&amp;Geysers"/>
    <s v="InstantWaterHeaters"/>
    <n v="999"/>
    <x v="2"/>
    <n v="2600"/>
    <n v="0.62"/>
    <x v="0"/>
    <x v="0"/>
    <n v="3.4"/>
    <x v="930"/>
    <n v="856.8"/>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148"/>
    <x v="4"/>
    <s v="Kitchen&amp;HomeAppliances"/>
    <s v="SmallKitchenAppliances"/>
    <s v="InductionCooktop"/>
    <n v="1999"/>
    <x v="2"/>
    <n v="3300"/>
    <n v="0.39"/>
    <x v="0"/>
    <x v="1"/>
    <n v="4.2"/>
    <x v="931"/>
    <n v="3276"/>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149"/>
    <x v="4"/>
    <s v="Kitchen&amp;HomeAppliances"/>
    <s v="SmallKitchenAppliances"/>
    <s v="HandBlenders"/>
    <n v="210"/>
    <x v="0"/>
    <n v="699"/>
    <n v="0.7"/>
    <x v="0"/>
    <x v="0"/>
    <n v="3.7"/>
    <x v="665"/>
    <n v="273.8"/>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181"/>
    <x v="4"/>
    <s v="Heating,Cooling&amp;AirQuality"/>
    <s v="AirPurifiers"/>
    <s v="HEPAAirPurifiers"/>
    <n v="14499"/>
    <x v="2"/>
    <n v="23559"/>
    <n v="0.38"/>
    <x v="0"/>
    <x v="1"/>
    <n v="4.3"/>
    <x v="932"/>
    <n v="8711.7999999999993"/>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158"/>
    <x v="4"/>
    <s v="HomeStorage&amp;Organization"/>
    <s v="LaundryOrganization"/>
    <s v="LaundryBaskets"/>
    <n v="950"/>
    <x v="2"/>
    <n v="1599"/>
    <n v="0.41"/>
    <x v="0"/>
    <x v="1"/>
    <n v="4.3"/>
    <x v="933"/>
    <n v="25417.3"/>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157"/>
    <x v="4"/>
    <s v="Kitchen&amp;HomeAppliances"/>
    <s v="SmallKitchenAppliances"/>
    <s v="DeepFatFryers"/>
    <n v="7199"/>
    <x v="2"/>
    <n v="9995"/>
    <n v="0.28000000000000003"/>
    <x v="0"/>
    <x v="1"/>
    <n v="4.4000000000000004"/>
    <x v="934"/>
    <n v="8641.6"/>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143"/>
    <x v="4"/>
    <s v="Heating,Cooling&amp;AirQuality"/>
    <s v="RoomHeaters"/>
    <s v="ElectricHeaters"/>
    <n v="2439"/>
    <x v="2"/>
    <n v="2545"/>
    <n v="0.04"/>
    <x v="0"/>
    <x v="1"/>
    <n v="4.0999999999999996"/>
    <x v="224"/>
    <n v="102.49999999999999"/>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159"/>
    <x v="4"/>
    <s v="Kitchen&amp;HomeAppliances"/>
    <s v="Vacuum,Cleaning&amp;Ironing"/>
    <s v="Irons,Steamers&amp;Accessories"/>
    <n v="7799"/>
    <x v="2"/>
    <n v="8995"/>
    <n v="0.13"/>
    <x v="0"/>
    <x v="1"/>
    <n v="4"/>
    <x v="874"/>
    <n v="1264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x v="164"/>
    <x v="4"/>
    <s v="Kitchen&amp;HomeAppliances"/>
    <s v="SmallKitchenAppliances"/>
    <s v="MiniFoodProcessors&amp;Choppers"/>
    <n v="1599"/>
    <x v="2"/>
    <n v="1999"/>
    <n v="0.2"/>
    <x v="0"/>
    <x v="1"/>
    <n v="4.4000000000000004"/>
    <x v="819"/>
    <n v="6855.2000000000007"/>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151"/>
    <x v="4"/>
    <s v="Kitchen&amp;HomeAppliances"/>
    <s v="SmallKitchenAppliances"/>
    <s v="MixerGrinders"/>
    <n v="2899"/>
    <x v="2"/>
    <n v="5500"/>
    <n v="0.47"/>
    <x v="0"/>
    <x v="1"/>
    <n v="3.8"/>
    <x v="935"/>
    <n v="34040.400000000001"/>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184"/>
    <x v="4"/>
    <s v="Kitchen&amp;HomeAppliances"/>
    <s v="SewingMachines&amp;Accessories"/>
    <s v="Sewing&amp;EmbroideryMachines"/>
    <n v="9799"/>
    <x v="2"/>
    <n v="12150"/>
    <n v="0.19"/>
    <x v="0"/>
    <x v="1"/>
    <n v="4.3"/>
    <x v="936"/>
    <n v="56979.299999999996"/>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159"/>
    <x v="4"/>
    <s v="Kitchen&amp;HomeAppliances"/>
    <s v="Vacuum,Cleaning&amp;Ironing"/>
    <s v="Irons,Steamers&amp;Accessories"/>
    <n v="3299"/>
    <x v="2"/>
    <n v="4995"/>
    <n v="0.34"/>
    <x v="0"/>
    <x v="1"/>
    <n v="3.8"/>
    <x v="937"/>
    <n v="5293.4"/>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149"/>
    <x v="4"/>
    <s v="Kitchen&amp;HomeAppliances"/>
    <s v="SmallKitchenAppliances"/>
    <s v="HandBlenders"/>
    <n v="669"/>
    <x v="2"/>
    <n v="1499"/>
    <n v="0.55000000000000004"/>
    <x v="0"/>
    <x v="0"/>
    <n v="2.2999999999999998"/>
    <x v="938"/>
    <n v="29.9"/>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160"/>
    <x v="4"/>
    <s v="Kitchen&amp;HomeAppliances"/>
    <s v="SmallKitchenAppliances"/>
    <s v="JuicerMixerGrinders"/>
    <n v="5890"/>
    <x v="2"/>
    <n v="7506"/>
    <n v="0.22"/>
    <x v="0"/>
    <x v="1"/>
    <n v="4.5"/>
    <x v="503"/>
    <n v="32584.5"/>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182"/>
    <x v="4"/>
    <s v="Kitchen&amp;HomeAppliances"/>
    <s v="WaterPurifiers&amp;Accessories"/>
    <s v="WaterFilters&amp;Purifiers"/>
    <n v="9199"/>
    <x v="2"/>
    <n v="18000"/>
    <n v="0.49"/>
    <x v="0"/>
    <x v="1"/>
    <n v="4"/>
    <x v="939"/>
    <n v="6408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158"/>
    <x v="4"/>
    <s v="HomeStorage&amp;Organization"/>
    <s v="LaundryOrganization"/>
    <s v="LaundryBaskets"/>
    <n v="351"/>
    <x v="0"/>
    <n v="1099"/>
    <n v="0.68"/>
    <x v="0"/>
    <x v="0"/>
    <n v="3.7"/>
    <x v="940"/>
    <n v="5439"/>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191"/>
    <x v="8"/>
    <s v="HomeMedicalSupplies&amp;Equipment"/>
    <s v="HealthMonitors"/>
    <s v="WeighingScales"/>
    <n v="899"/>
    <x v="2"/>
    <n v="1900"/>
    <n v="0.53"/>
    <x v="0"/>
    <x v="0"/>
    <n v="4"/>
    <x v="941"/>
    <n v="14652"/>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154"/>
    <x v="4"/>
    <s v="Kitchen&amp;HomeAppliances"/>
    <s v="SmallKitchenAppliances"/>
    <s v="Kettles&amp;HotWaterDispensers"/>
    <n v="1349"/>
    <x v="2"/>
    <n v="1850"/>
    <n v="0.27"/>
    <x v="0"/>
    <x v="1"/>
    <n v="4.4000000000000004"/>
    <x v="942"/>
    <n v="2807.2000000000003"/>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180"/>
    <x v="4"/>
    <s v="Kitchen&amp;HomeAppliances"/>
    <s v="Vacuum,Cleaning&amp;Ironing"/>
    <s v="Vacuums&amp;FloorCare"/>
    <n v="6236"/>
    <x v="2"/>
    <n v="9999"/>
    <n v="0.38"/>
    <x v="0"/>
    <x v="1"/>
    <n v="4.0999999999999996"/>
    <x v="943"/>
    <n v="14563.199999999999"/>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149"/>
    <x v="4"/>
    <s v="Kitchen&amp;HomeAppliances"/>
    <s v="SmallKitchenAppliances"/>
    <s v="HandBlenders"/>
    <n v="2742"/>
    <x v="2"/>
    <n v="3995"/>
    <n v="0.31"/>
    <x v="0"/>
    <x v="1"/>
    <n v="4.4000000000000004"/>
    <x v="944"/>
    <n v="49051.200000000004"/>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184"/>
    <x v="4"/>
    <s v="Kitchen&amp;HomeAppliances"/>
    <s v="SewingMachines&amp;Accessories"/>
    <s v="Sewing&amp;EmbroideryMachines"/>
    <n v="721"/>
    <x v="2"/>
    <n v="1499"/>
    <n v="0.52"/>
    <x v="0"/>
    <x v="0"/>
    <n v="3.1"/>
    <x v="945"/>
    <n v="7591.9000000000005"/>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159"/>
    <x v="4"/>
    <s v="Kitchen&amp;HomeAppliances"/>
    <s v="Vacuum,Cleaning&amp;Ironing"/>
    <s v="Irons,Steamers&amp;Accessories"/>
    <n v="2903"/>
    <x v="2"/>
    <n v="3295"/>
    <n v="0.12"/>
    <x v="0"/>
    <x v="1"/>
    <n v="4.3"/>
    <x v="946"/>
    <n v="9885.699999999998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164"/>
    <x v="4"/>
    <s v="Kitchen&amp;HomeAppliances"/>
    <s v="SmallKitchenAppliances"/>
    <s v="MiniFoodProcessors&amp;Choppers"/>
    <n v="1656"/>
    <x v="2"/>
    <n v="2695"/>
    <n v="0.39"/>
    <x v="0"/>
    <x v="1"/>
    <n v="4.4000000000000004"/>
    <x v="947"/>
    <n v="26518.800000000003"/>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162"/>
    <x v="4"/>
    <s v="Kitchen&amp;HomeAppliances"/>
    <s v="SmallKitchenAppliances"/>
    <s v="EggBoilers"/>
    <n v="1399"/>
    <x v="2"/>
    <n v="2290"/>
    <n v="0.39"/>
    <x v="0"/>
    <x v="1"/>
    <n v="4.4000000000000004"/>
    <x v="948"/>
    <n v="2028.4"/>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163"/>
    <x v="4"/>
    <s v="Kitchen&amp;HomeAppliances"/>
    <s v="SmallKitchenAppliances"/>
    <s v="SandwichMakers"/>
    <n v="2079"/>
    <x v="2"/>
    <n v="3099"/>
    <n v="0.33"/>
    <x v="0"/>
    <x v="1"/>
    <n v="4.0999999999999996"/>
    <x v="201"/>
    <n v="1156.1999999999998"/>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156"/>
    <x v="4"/>
    <s v="Heating,Cooling&amp;AirQuality"/>
    <s v="WaterHeaters&amp;Geysers"/>
    <s v="ImmersionRods"/>
    <n v="999"/>
    <x v="2"/>
    <n v="1075"/>
    <n v="7.0000000000000007E-2"/>
    <x v="0"/>
    <x v="1"/>
    <n v="4.0999999999999996"/>
    <x v="437"/>
    <n v="380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161"/>
    <x v="4"/>
    <s v="Kitchen&amp;HomeAppliances"/>
    <s v="Vacuum,Cleaning&amp;Ironing"/>
    <s v="Vacuums&amp;FloorCare"/>
    <n v="3179"/>
    <x v="2"/>
    <n v="6999"/>
    <n v="0.55000000000000004"/>
    <x v="0"/>
    <x v="0"/>
    <n v="4"/>
    <x v="949"/>
    <n v="2972"/>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152"/>
    <x v="4"/>
    <s v="Heating,Cooling&amp;AirQuality"/>
    <s v="WaterHeaters&amp;Geysers"/>
    <s v="InstantWaterHeaters"/>
    <n v="1049"/>
    <x v="2"/>
    <n v="2499"/>
    <n v="0.57999999999999996"/>
    <x v="0"/>
    <x v="0"/>
    <n v="3.6"/>
    <x v="950"/>
    <n v="1180.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152"/>
    <x v="4"/>
    <s v="Heating,Cooling&amp;AirQuality"/>
    <s v="WaterHeaters&amp;Geysers"/>
    <s v="InstantWaterHeaters"/>
    <n v="3599"/>
    <x v="2"/>
    <n v="7290"/>
    <n v="0.51"/>
    <x v="0"/>
    <x v="0"/>
    <n v="3.9"/>
    <x v="951"/>
    <n v="3673.7999999999997"/>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192"/>
    <x v="4"/>
    <s v="Kitchen&amp;HomeAppliances"/>
    <s v="Coffee,Tea&amp;Espresso"/>
    <s v="EspressoMachines"/>
    <n v="4799"/>
    <x v="2"/>
    <n v="5795"/>
    <n v="0.17"/>
    <x v="0"/>
    <x v="1"/>
    <n v="3.9"/>
    <x v="952"/>
    <n v="14878.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151"/>
    <x v="4"/>
    <s v="Kitchen&amp;HomeAppliances"/>
    <s v="SmallKitchenAppliances"/>
    <s v="MixerGrinders"/>
    <n v="1699"/>
    <x v="2"/>
    <n v="3398"/>
    <n v="0.5"/>
    <x v="0"/>
    <x v="0"/>
    <n v="3.8"/>
    <x v="953"/>
    <n v="30354.39999999999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154"/>
    <x v="4"/>
    <s v="Kitchen&amp;HomeAppliances"/>
    <s v="SmallKitchenAppliances"/>
    <s v="Kettles&amp;HotWaterDispensers"/>
    <n v="664"/>
    <x v="2"/>
    <n v="1490"/>
    <n v="0.55000000000000004"/>
    <x v="0"/>
    <x v="0"/>
    <n v="4.0999999999999996"/>
    <x v="954"/>
    <n v="3792.499999999999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193"/>
    <x v="4"/>
    <s v="Heating,Cooling&amp;AirQuality"/>
    <s v="Fans"/>
    <s v="TableFans"/>
    <n v="948"/>
    <x v="2"/>
    <n v="1620"/>
    <n v="0.41"/>
    <x v="0"/>
    <x v="1"/>
    <n v="4.0999999999999996"/>
    <x v="955"/>
    <n v="17917"/>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150"/>
    <x v="4"/>
    <s v="Kitchen&amp;HomeAppliances"/>
    <s v="Vacuum,Cleaning&amp;Ironing"/>
    <s v="Irons,Steamers&amp;Accessories"/>
    <n v="850"/>
    <x v="2"/>
    <n v="1000"/>
    <n v="0.15"/>
    <x v="0"/>
    <x v="1"/>
    <n v="4.0999999999999996"/>
    <x v="956"/>
    <n v="31237.899999999998"/>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177"/>
    <x v="4"/>
    <s v="Kitchen&amp;HomeAppliances"/>
    <s v="WaterPurifiers&amp;Accessories"/>
    <s v="WaterCartridges"/>
    <n v="600"/>
    <x v="2"/>
    <n v="640"/>
    <n v="0.06"/>
    <x v="0"/>
    <x v="1"/>
    <n v="3.8"/>
    <x v="957"/>
    <n v="9853.4"/>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143"/>
    <x v="4"/>
    <s v="Heating,Cooling&amp;AirQuality"/>
    <s v="RoomHeaters"/>
    <s v="ElectricHeaters"/>
    <n v="3711"/>
    <x v="2"/>
    <n v="4495"/>
    <n v="0.17"/>
    <x v="0"/>
    <x v="1"/>
    <n v="4.3"/>
    <x v="166"/>
    <n v="1530.8"/>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146"/>
    <x v="4"/>
    <s v="Kitchen&amp;HomeAppliances"/>
    <s v="SmallKitchenAppliances"/>
    <s v="DigitalKitchenScales"/>
    <n v="799"/>
    <x v="2"/>
    <n v="2999"/>
    <n v="0.73"/>
    <x v="0"/>
    <x v="0"/>
    <n v="4.5"/>
    <x v="958"/>
    <n v="283.5"/>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176"/>
    <x v="4"/>
    <s v="Kitchen&amp;HomeAppliances"/>
    <s v="WaterPurifiers&amp;Accessories"/>
    <s v="WaterPurifierAccessories"/>
    <n v="980"/>
    <x v="2"/>
    <n v="980"/>
    <n v="0"/>
    <x v="0"/>
    <x v="1"/>
    <n v="4.2"/>
    <x v="368"/>
    <n v="19908"/>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158"/>
    <x v="4"/>
    <s v="HomeStorage&amp;Organization"/>
    <s v="LaundryOrganization"/>
    <s v="LaundryBaskets"/>
    <n v="351"/>
    <x v="0"/>
    <n v="899"/>
    <n v="0.61"/>
    <x v="0"/>
    <x v="0"/>
    <n v="3.9"/>
    <x v="959"/>
    <n v="1154.3999999999999"/>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194"/>
    <x v="4"/>
    <s v="Kitchen&amp;HomeAppliances"/>
    <s v="Coffee,Tea&amp;Espresso"/>
    <s v="MilkFrothers"/>
    <n v="229"/>
    <x v="0"/>
    <n v="499"/>
    <n v="0.54"/>
    <x v="0"/>
    <x v="0"/>
    <n v="3.5"/>
    <x v="189"/>
    <n v="647.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159"/>
    <x v="4"/>
    <s v="Kitchen&amp;HomeAppliances"/>
    <s v="Vacuum,Cleaning&amp;Ironing"/>
    <s v="Irons,Steamers&amp;Accessories"/>
    <n v="3349"/>
    <x v="2"/>
    <n v="3995"/>
    <n v="0.16"/>
    <x v="0"/>
    <x v="1"/>
    <n v="4.3"/>
    <x v="960"/>
    <n v="8402.1999999999989"/>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x v="155"/>
    <x v="4"/>
    <s v="Heating,Cooling&amp;AirQuality"/>
    <s v="WaterHeaters&amp;Geysers"/>
    <s v="StorageWaterHeaters"/>
    <n v="5499"/>
    <x v="2"/>
    <n v="11500"/>
    <n v="0.52"/>
    <x v="0"/>
    <x v="0"/>
    <n v="3.9"/>
    <x v="961"/>
    <n v="3740.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145"/>
    <x v="4"/>
    <s v="Kitchen&amp;HomeAppliances"/>
    <s v="Vacuum,Cleaning&amp;Ironing"/>
    <s v="Irons,Steamers&amp;Accessories"/>
    <n v="299"/>
    <x v="0"/>
    <n v="499"/>
    <n v="0.4"/>
    <x v="0"/>
    <x v="1"/>
    <n v="3.9"/>
    <x v="962"/>
    <n v="3958.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195"/>
    <x v="4"/>
    <s v="Heating,Cooling&amp;AirQuality"/>
    <s v="Humidifiers"/>
    <m/>
    <n v="2249"/>
    <x v="2"/>
    <n v="3550"/>
    <n v="0.37"/>
    <x v="0"/>
    <x v="1"/>
    <n v="4"/>
    <x v="963"/>
    <n v="15892"/>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162"/>
    <x v="4"/>
    <s v="Kitchen&amp;HomeAppliances"/>
    <s v="SmallKitchenAppliances"/>
    <s v="EggBoilers"/>
    <n v="699"/>
    <x v="2"/>
    <n v="1599"/>
    <n v="0.56000000000000005"/>
    <x v="0"/>
    <x v="0"/>
    <n v="4.7"/>
    <x v="964"/>
    <n v="1081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143"/>
    <x v="4"/>
    <s v="Heating,Cooling&amp;AirQuality"/>
    <s v="RoomHeaters"/>
    <s v="ElectricHeaters"/>
    <n v="1235"/>
    <x v="2"/>
    <n v="1499"/>
    <n v="0.18"/>
    <x v="0"/>
    <x v="1"/>
    <n v="4.0999999999999996"/>
    <x v="965"/>
    <n v="832.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x v="164"/>
    <x v="4"/>
    <s v="Kitchen&amp;HomeAppliances"/>
    <s v="SmallKitchenAppliances"/>
    <s v="MiniFoodProcessors&amp;Choppers"/>
    <n v="1349"/>
    <x v="2"/>
    <n v="2999"/>
    <n v="0.55000000000000004"/>
    <x v="0"/>
    <x v="0"/>
    <n v="3.8"/>
    <x v="839"/>
    <n v="1675.8"/>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155"/>
    <x v="4"/>
    <s v="Heating,Cooling&amp;AirQuality"/>
    <s v="WaterHeaters&amp;Geysers"/>
    <s v="StorageWaterHeaters"/>
    <n v="6800"/>
    <x v="2"/>
    <n v="11500"/>
    <n v="0.41"/>
    <x v="0"/>
    <x v="1"/>
    <n v="4.0999999999999996"/>
    <x v="966"/>
    <n v="42262.799999999996"/>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161"/>
    <x v="4"/>
    <s v="Kitchen&amp;HomeAppliances"/>
    <s v="Vacuum,Cleaning&amp;Ironing"/>
    <s v="Vacuums&amp;FloorCare"/>
    <n v="2099"/>
    <x v="2"/>
    <n v="2499"/>
    <n v="0.16"/>
    <x v="0"/>
    <x v="1"/>
    <n v="0"/>
    <x v="967"/>
    <n v="0"/>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163"/>
    <x v="4"/>
    <s v="Kitchen&amp;HomeAppliances"/>
    <s v="SmallKitchenAppliances"/>
    <s v="SandwichMakers"/>
    <n v="1699"/>
    <x v="2"/>
    <n v="1975"/>
    <n v="0.14000000000000001"/>
    <x v="0"/>
    <x v="1"/>
    <n v="4.0999999999999996"/>
    <x v="968"/>
    <n v="19335.599999999999"/>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144"/>
    <x v="4"/>
    <s v="Heating,Cooling&amp;AirQuality"/>
    <s v="RoomHeaters"/>
    <s v="FanHeaters"/>
    <n v="1069"/>
    <x v="2"/>
    <n v="1699"/>
    <n v="0.37"/>
    <x v="0"/>
    <x v="1"/>
    <n v="3.9"/>
    <x v="135"/>
    <n v="1220.7"/>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144"/>
    <x v="4"/>
    <s v="Heating,Cooling&amp;AirQuality"/>
    <s v="RoomHeaters"/>
    <s v="FanHeaters"/>
    <n v="1349"/>
    <x v="2"/>
    <n v="2495"/>
    <n v="0.46"/>
    <x v="0"/>
    <x v="1"/>
    <n v="3.8"/>
    <x v="969"/>
    <n v="630.79999999999995"/>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156"/>
    <x v="4"/>
    <s v="Heating,Cooling&amp;AirQuality"/>
    <s v="WaterHeaters&amp;Geysers"/>
    <s v="ImmersionRods"/>
    <n v="1499"/>
    <x v="2"/>
    <n v="3500"/>
    <n v="0.56999999999999995"/>
    <x v="0"/>
    <x v="0"/>
    <n v="4.0999999999999996"/>
    <x v="970"/>
    <n v="1242.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163"/>
    <x v="4"/>
    <s v="Kitchen&amp;HomeAppliances"/>
    <s v="SmallKitchenAppliances"/>
    <s v="SandwichMakers"/>
    <n v="2092"/>
    <x v="2"/>
    <n v="4600"/>
    <n v="0.55000000000000004"/>
    <x v="0"/>
    <x v="0"/>
    <n v="4.3"/>
    <x v="971"/>
    <n v="2416.6"/>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180"/>
    <x v="4"/>
    <s v="Kitchen&amp;HomeAppliances"/>
    <s v="Vacuum,Cleaning&amp;Ironing"/>
    <s v="Vacuums&amp;FloorCare"/>
    <n v="3859"/>
    <x v="2"/>
    <n v="10295"/>
    <n v="0.63"/>
    <x v="0"/>
    <x v="0"/>
    <n v="3.9"/>
    <x v="972"/>
    <n v="31570.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160"/>
    <x v="4"/>
    <s v="Kitchen&amp;HomeAppliances"/>
    <s v="SmallKitchenAppliances"/>
    <s v="JuicerMixerGrinders"/>
    <n v="499"/>
    <x v="0"/>
    <n v="2199"/>
    <n v="0.77"/>
    <x v="0"/>
    <x v="0"/>
    <n v="2.8"/>
    <x v="973"/>
    <n v="305.2"/>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167"/>
    <x v="4"/>
    <s v="Heating,Cooling&amp;AirQuality"/>
    <s v="Fans"/>
    <s v="CeilingFans"/>
    <n v="1804"/>
    <x v="2"/>
    <n v="2380"/>
    <n v="0.24"/>
    <x v="0"/>
    <x v="1"/>
    <n v="4"/>
    <x v="974"/>
    <n v="61528"/>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160"/>
    <x v="4"/>
    <s v="Kitchen&amp;HomeAppliances"/>
    <s v="SmallKitchenAppliances"/>
    <s v="JuicerMixerGrinders"/>
    <n v="6525"/>
    <x v="2"/>
    <n v="8820"/>
    <n v="0.26"/>
    <x v="0"/>
    <x v="1"/>
    <n v="4.5"/>
    <x v="975"/>
    <n v="23116.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182"/>
    <x v="4"/>
    <s v="Kitchen&amp;HomeAppliances"/>
    <s v="WaterPurifiers&amp;Accessories"/>
    <s v="WaterFilters&amp;Purifiers"/>
    <n v="4999"/>
    <x v="2"/>
    <n v="24999"/>
    <n v="0.8"/>
    <x v="0"/>
    <x v="0"/>
    <n v="4.5999999999999996"/>
    <x v="825"/>
    <n v="570.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175"/>
    <x v="4"/>
    <s v="Kitchen&amp;HomeAppliances"/>
    <s v="Coffee,Tea&amp;Espresso"/>
    <s v="DripCoffeeMachines"/>
    <n v="1189"/>
    <x v="2"/>
    <n v="2400"/>
    <n v="0.5"/>
    <x v="0"/>
    <x v="0"/>
    <n v="4.0999999999999996"/>
    <x v="976"/>
    <n v="2533.7999999999997"/>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144"/>
    <x v="4"/>
    <s v="Heating,Cooling&amp;AirQuality"/>
    <s v="RoomHeaters"/>
    <s v="FanHeaters"/>
    <n v="2590"/>
    <x v="2"/>
    <n v="4200"/>
    <n v="0.38"/>
    <x v="0"/>
    <x v="1"/>
    <n v="4.0999999999999996"/>
    <x v="958"/>
    <n v="258.29999999999995"/>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144"/>
    <x v="4"/>
    <s v="Heating,Cooling&amp;AirQuality"/>
    <s v="RoomHeaters"/>
    <s v="FanHeaters"/>
    <n v="899"/>
    <x v="2"/>
    <n v="1599"/>
    <n v="0.44"/>
    <x v="0"/>
    <x v="1"/>
    <n v="3.4"/>
    <x v="977"/>
    <n v="51"/>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144"/>
    <x v="4"/>
    <s v="Heating,Cooling&amp;AirQuality"/>
    <s v="RoomHeaters"/>
    <s v="FanHeaters"/>
    <n v="998"/>
    <x v="2"/>
    <n v="2999"/>
    <n v="0.67"/>
    <x v="0"/>
    <x v="0"/>
    <n v="4.5999999999999996"/>
    <x v="978"/>
    <n v="41.4"/>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158"/>
    <x v="4"/>
    <s v="HomeStorage&amp;Organization"/>
    <s v="LaundryOrganization"/>
    <s v="LaundryBaskets"/>
    <n v="998.06"/>
    <x v="2"/>
    <n v="1282"/>
    <n v="0.22"/>
    <x v="0"/>
    <x v="1"/>
    <n v="4.2"/>
    <x v="979"/>
    <n v="30550.800000000003"/>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x v="167"/>
    <x v="4"/>
    <s v="Heating,Cooling&amp;AirQuality"/>
    <s v="Fans"/>
    <s v="CeilingFans"/>
    <n v="1099"/>
    <x v="2"/>
    <n v="1990"/>
    <n v="0.45"/>
    <x v="0"/>
    <x v="1"/>
    <n v="3.9"/>
    <x v="933"/>
    <n v="23052.899999999998"/>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169"/>
    <x v="4"/>
    <s v="Kitchen&amp;HomeAppliances"/>
    <s v="Vacuum,Cleaning&amp;Ironing"/>
    <s v="PressureWashers,Steam&amp;WindowCleaners"/>
    <n v="5999"/>
    <x v="2"/>
    <n v="9999"/>
    <n v="0.4"/>
    <x v="0"/>
    <x v="1"/>
    <n v="4.2"/>
    <x v="980"/>
    <n v="714"/>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180"/>
    <x v="4"/>
    <s v="Kitchen&amp;HomeAppliances"/>
    <s v="Vacuum,Cleaning&amp;Ironing"/>
    <s v="Vacuums&amp;FloorCare"/>
    <n v="8886"/>
    <x v="2"/>
    <n v="11850"/>
    <n v="0.25"/>
    <x v="0"/>
    <x v="1"/>
    <n v="4.2"/>
    <x v="981"/>
    <n v="12873"/>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145"/>
    <x v="4"/>
    <s v="Kitchen&amp;HomeAppliances"/>
    <s v="Vacuum,Cleaning&amp;Ironing"/>
    <s v="Irons,Steamers&amp;Accessories"/>
    <n v="475"/>
    <x v="0"/>
    <n v="999"/>
    <n v="0.52"/>
    <x v="0"/>
    <x v="0"/>
    <n v="4.0999999999999996"/>
    <x v="982"/>
    <n v="4186.0999999999995"/>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157"/>
    <x v="4"/>
    <s v="Kitchen&amp;HomeAppliances"/>
    <s v="SmallKitchenAppliances"/>
    <s v="DeepFatFryers"/>
    <n v="4995"/>
    <x v="2"/>
    <n v="20049"/>
    <n v="0.75"/>
    <x v="0"/>
    <x v="0"/>
    <n v="4.8"/>
    <x v="983"/>
    <n v="19027.2"/>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182"/>
    <x v="4"/>
    <s v="Kitchen&amp;HomeAppliances"/>
    <s v="WaterPurifiers&amp;Accessories"/>
    <s v="WaterFilters&amp;Purifiers"/>
    <n v="13999"/>
    <x v="2"/>
    <n v="24850"/>
    <n v="0.44"/>
    <x v="0"/>
    <x v="1"/>
    <n v="4.4000000000000004"/>
    <x v="984"/>
    <n v="39371.200000000004"/>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x v="182"/>
    <x v="4"/>
    <s v="Kitchen&amp;HomeAppliances"/>
    <s v="WaterPurifiers&amp;Accessories"/>
    <s v="WaterFilters&amp;Purifiers"/>
    <n v="8499"/>
    <x v="2"/>
    <n v="16490"/>
    <n v="0.48"/>
    <x v="0"/>
    <x v="1"/>
    <n v="4.3"/>
    <x v="866"/>
    <n v="417.099999999999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150"/>
    <x v="4"/>
    <s v="Kitchen&amp;HomeAppliances"/>
    <s v="Vacuum,Cleaning&amp;Ironing"/>
    <s v="Irons,Steamers&amp;Accessories"/>
    <n v="949"/>
    <x v="2"/>
    <n v="975"/>
    <n v="0.03"/>
    <x v="0"/>
    <x v="1"/>
    <n v="4.3"/>
    <x v="985"/>
    <n v="31058.899999999998"/>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x v="158"/>
    <x v="4"/>
    <s v="HomeStorage&amp;Organization"/>
    <s v="LaundryOrganization"/>
    <s v="LaundryBaskets"/>
    <n v="395"/>
    <x v="0"/>
    <n v="499"/>
    <n v="0.21"/>
    <x v="0"/>
    <x v="1"/>
    <n v="4"/>
    <x v="986"/>
    <n v="132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196"/>
    <x v="4"/>
    <s v="Kitchen&amp;HomeAppliances"/>
    <s v="SmallKitchenAppliances"/>
    <s v="SmallApplianceParts&amp;Accessories"/>
    <n v="635"/>
    <x v="2"/>
    <n v="635"/>
    <n v="0"/>
    <x v="0"/>
    <x v="1"/>
    <n v="4.3"/>
    <x v="987"/>
    <n v="19651"/>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150"/>
    <x v="4"/>
    <s v="Kitchen&amp;HomeAppliances"/>
    <s v="Vacuum,Cleaning&amp;Ironing"/>
    <s v="Irons,Steamers&amp;Accessories"/>
    <n v="717"/>
    <x v="2"/>
    <n v="1390"/>
    <n v="0.48"/>
    <x v="0"/>
    <x v="1"/>
    <n v="4"/>
    <x v="988"/>
    <n v="19468"/>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197"/>
    <x v="4"/>
    <s v="Kitchen&amp;HomeAppliances"/>
    <s v="Vacuum,Cleaning&amp;Ironing"/>
    <s v="Vacuums&amp;FloorCare"/>
    <n v="27900"/>
    <x v="2"/>
    <n v="59900"/>
    <n v="0.53"/>
    <x v="0"/>
    <x v="0"/>
    <n v="4.4000000000000004"/>
    <x v="989"/>
    <n v="23311.200000000001"/>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177"/>
    <x v="4"/>
    <s v="Kitchen&amp;HomeAppliances"/>
    <s v="WaterPurifiers&amp;Accessories"/>
    <s v="WaterCartridges"/>
    <n v="649"/>
    <x v="2"/>
    <n v="670"/>
    <n v="0.03"/>
    <x v="0"/>
    <x v="1"/>
    <n v="4.0999999999999996"/>
    <x v="990"/>
    <n v="31922.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x v="176"/>
    <x v="4"/>
    <s v="Kitchen&amp;HomeAppliances"/>
    <s v="WaterPurifiers&amp;Accessories"/>
    <s v="WaterPurifierAccessories"/>
    <n v="193"/>
    <x v="1"/>
    <n v="399"/>
    <n v="0.52"/>
    <x v="0"/>
    <x v="0"/>
    <n v="3.6"/>
    <x v="95"/>
    <n v="133.20000000000002"/>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144"/>
    <x v="4"/>
    <s v="Heating,Cooling&amp;AirQuality"/>
    <s v="RoomHeaters"/>
    <s v="FanHeaters"/>
    <n v="1299"/>
    <x v="2"/>
    <n v="2495"/>
    <n v="0.48"/>
    <x v="0"/>
    <x v="1"/>
    <n v="2"/>
    <x v="991"/>
    <n v="4"/>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151"/>
    <x v="4"/>
    <s v="Kitchen&amp;HomeAppliances"/>
    <s v="SmallKitchenAppliances"/>
    <s v="MixerGrinders"/>
    <n v="2449"/>
    <x v="2"/>
    <n v="3390"/>
    <n v="0.28000000000000003"/>
    <x v="0"/>
    <x v="1"/>
    <n v="4"/>
    <x v="992"/>
    <n v="20824"/>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x v="152"/>
    <x v="4"/>
    <s v="Heating,Cooling&amp;AirQuality"/>
    <s v="WaterHeaters&amp;Geysers"/>
    <s v="InstantWaterHeaters"/>
    <n v="1049"/>
    <x v="2"/>
    <n v="2499"/>
    <n v="0.57999999999999996"/>
    <x v="0"/>
    <x v="0"/>
    <n v="3.7"/>
    <x v="942"/>
    <n v="2360.6"/>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193"/>
    <x v="4"/>
    <s v="Heating,Cooling&amp;AirQuality"/>
    <s v="Fans"/>
    <s v="TableFans"/>
    <n v="2399"/>
    <x v="2"/>
    <n v="4200"/>
    <n v="0.43"/>
    <x v="0"/>
    <x v="1"/>
    <n v="3.8"/>
    <x v="993"/>
    <n v="1508.6"/>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161"/>
    <x v="4"/>
    <s v="Kitchen&amp;HomeAppliances"/>
    <s v="Vacuum,Cleaning&amp;Ironing"/>
    <s v="Vacuums&amp;FloorCare"/>
    <n v="2286"/>
    <x v="2"/>
    <n v="4495"/>
    <n v="0.49"/>
    <x v="0"/>
    <x v="1"/>
    <n v="3.9"/>
    <x v="994"/>
    <n v="1271.3999999999999"/>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189"/>
    <x v="4"/>
    <s v="Kitchen&amp;HomeAppliances"/>
    <s v="SmallKitchenAppliances"/>
    <s v="Juicers"/>
    <n v="499"/>
    <x v="0"/>
    <n v="2199"/>
    <n v="0.77"/>
    <x v="0"/>
    <x v="0"/>
    <n v="3.1"/>
    <x v="995"/>
    <n v="10933.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166"/>
    <x v="4"/>
    <s v="Kitchen&amp;HomeAppliances"/>
    <s v="SmallKitchenAppliances"/>
    <s v="VacuumSealers"/>
    <n v="429"/>
    <x v="0"/>
    <n v="999"/>
    <n v="0.56999999999999995"/>
    <x v="0"/>
    <x v="0"/>
    <n v="3"/>
    <x v="996"/>
    <n v="1851"/>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163"/>
    <x v="4"/>
    <s v="Kitchen&amp;HomeAppliances"/>
    <s v="SmallKitchenAppliances"/>
    <s v="SandwichMakers"/>
    <n v="299"/>
    <x v="0"/>
    <n v="595"/>
    <n v="0.5"/>
    <x v="0"/>
    <x v="0"/>
    <n v="4"/>
    <x v="46"/>
    <n v="125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182"/>
    <x v="4"/>
    <s v="Kitchen&amp;HomeAppliances"/>
    <s v="WaterPurifiers&amp;Accessories"/>
    <s v="WaterFilters&amp;Purifiers"/>
    <n v="5395"/>
    <x v="2"/>
    <n v="19990"/>
    <n v="0.73"/>
    <x v="0"/>
    <x v="0"/>
    <n v="4.4000000000000004"/>
    <x v="997"/>
    <n v="2354"/>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150"/>
    <x v="4"/>
    <s v="Kitchen&amp;HomeAppliances"/>
    <s v="Vacuum,Cleaning&amp;Ironing"/>
    <s v="Irons,Steamers&amp;Accessories"/>
    <n v="559"/>
    <x v="2"/>
    <n v="1010"/>
    <n v="0.45"/>
    <x v="0"/>
    <x v="1"/>
    <n v="4.0999999999999996"/>
    <x v="998"/>
    <n v="710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150"/>
    <x v="4"/>
    <s v="Kitchen&amp;HomeAppliances"/>
    <s v="Vacuum,Cleaning&amp;Ironing"/>
    <s v="Irons,Steamers&amp;Accessories"/>
    <n v="660"/>
    <x v="2"/>
    <n v="1100"/>
    <n v="0.4"/>
    <x v="0"/>
    <x v="1"/>
    <n v="3.6"/>
    <x v="999"/>
    <n v="327.60000000000002"/>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x v="162"/>
    <x v="4"/>
    <s v="Kitchen&amp;HomeAppliances"/>
    <s v="SmallKitchenAppliances"/>
    <s v="EggBoilers"/>
    <n v="419"/>
    <x v="0"/>
    <n v="999"/>
    <n v="0.57999999999999996"/>
    <x v="0"/>
    <x v="0"/>
    <n v="4.4000000000000004"/>
    <x v="239"/>
    <n v="998.8000000000000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155"/>
    <x v="4"/>
    <s v="Heating,Cooling&amp;AirQuality"/>
    <s v="WaterHeaters&amp;Geysers"/>
    <s v="StorageWaterHeaters"/>
    <n v="7349"/>
    <x v="2"/>
    <n v="10900"/>
    <n v="0.33"/>
    <x v="0"/>
    <x v="1"/>
    <n v="4.2"/>
    <x v="1000"/>
    <n v="50219.4"/>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167"/>
    <x v="4"/>
    <s v="Heating,Cooling&amp;AirQuality"/>
    <s v="Fans"/>
    <s v="CeilingFans"/>
    <n v="2899"/>
    <x v="2"/>
    <n v="4005"/>
    <n v="0.28000000000000003"/>
    <x v="0"/>
    <x v="1"/>
    <n v="4.3"/>
    <x v="1001"/>
    <n v="30702"/>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161"/>
    <x v="4"/>
    <s v="Kitchen&amp;HomeAppliances"/>
    <s v="Vacuum,Cleaning&amp;Ironing"/>
    <s v="Vacuums&amp;FloorCare"/>
    <n v="1799"/>
    <x v="2"/>
    <n v="3295"/>
    <n v="0.45"/>
    <x v="0"/>
    <x v="1"/>
    <n v="3.8"/>
    <x v="1002"/>
    <n v="2610.6"/>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163"/>
    <x v="4"/>
    <s v="Kitchen&amp;HomeAppliances"/>
    <s v="SmallKitchenAppliances"/>
    <s v="SandwichMakers"/>
    <n v="1474"/>
    <x v="2"/>
    <n v="4650"/>
    <n v="0.68"/>
    <x v="0"/>
    <x v="0"/>
    <n v="4.0999999999999996"/>
    <x v="79"/>
    <n v="428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182"/>
    <x v="4"/>
    <s v="Kitchen&amp;HomeAppliances"/>
    <s v="WaterPurifiers&amp;Accessories"/>
    <s v="WaterFilters&amp;Purifiers"/>
    <n v="15999"/>
    <x v="2"/>
    <n v="24500"/>
    <n v="0.35"/>
    <x v="0"/>
    <x v="1"/>
    <n v="4"/>
    <x v="1003"/>
    <n v="44824"/>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152"/>
    <x v="4"/>
    <s v="Heating,Cooling&amp;AirQuality"/>
    <s v="WaterHeaters&amp;Geysers"/>
    <s v="InstantWaterHeaters"/>
    <n v="3645"/>
    <x v="2"/>
    <n v="6070"/>
    <n v="0.4"/>
    <x v="0"/>
    <x v="1"/>
    <n v="4.2"/>
    <x v="1004"/>
    <n v="2356.2000000000003"/>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149"/>
    <x v="4"/>
    <s v="Kitchen&amp;HomeAppliances"/>
    <s v="SmallKitchenAppliances"/>
    <s v="HandBlenders"/>
    <n v="375"/>
    <x v="0"/>
    <n v="999"/>
    <n v="0.62"/>
    <x v="0"/>
    <x v="0"/>
    <n v="3.6"/>
    <x v="1005"/>
    <n v="7156.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178"/>
    <x v="4"/>
    <s v="Kitchen&amp;HomeAppliances"/>
    <s v="SmallKitchenAppliances"/>
    <s v="Rice&amp;PastaCookers"/>
    <n v="2976"/>
    <x v="2"/>
    <n v="3945"/>
    <n v="0.25"/>
    <x v="0"/>
    <x v="1"/>
    <n v="4.2"/>
    <x v="1006"/>
    <n v="15708"/>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194"/>
    <x v="4"/>
    <s v="Kitchen&amp;HomeAppliances"/>
    <s v="Coffee,Tea&amp;Espresso"/>
    <s v="MilkFrothers"/>
    <n v="1099"/>
    <x v="2"/>
    <n v="1499"/>
    <n v="0.27"/>
    <x v="0"/>
    <x v="1"/>
    <n v="4.0999999999999996"/>
    <x v="1007"/>
    <n v="18044.099999999999"/>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159"/>
    <x v="4"/>
    <s v="Kitchen&amp;HomeAppliances"/>
    <s v="Vacuum,Cleaning&amp;Ironing"/>
    <s v="Irons,Steamers&amp;Accessories"/>
    <n v="2575"/>
    <x v="2"/>
    <n v="6700"/>
    <n v="0.62"/>
    <x v="0"/>
    <x v="0"/>
    <n v="4.2"/>
    <x v="1008"/>
    <n v="2566.2000000000003"/>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151"/>
    <x v="4"/>
    <s v="Kitchen&amp;HomeAppliances"/>
    <s v="SmallKitchenAppliances"/>
    <s v="MixerGrinders"/>
    <n v="1649"/>
    <x v="2"/>
    <n v="2800"/>
    <n v="0.41"/>
    <x v="0"/>
    <x v="1"/>
    <n v="3.9"/>
    <x v="799"/>
    <n v="8431.7999999999993"/>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x v="149"/>
    <x v="4"/>
    <s v="Kitchen&amp;HomeAppliances"/>
    <s v="SmallKitchenAppliances"/>
    <s v="HandBlenders"/>
    <n v="799"/>
    <x v="2"/>
    <n v="1699"/>
    <n v="0.53"/>
    <x v="0"/>
    <x v="0"/>
    <n v="4"/>
    <x v="866"/>
    <n v="388"/>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x v="149"/>
    <x v="4"/>
    <s v="Kitchen&amp;HomeAppliances"/>
    <s v="SmallKitchenAppliances"/>
    <s v="HandBlenders"/>
    <n v="765"/>
    <x v="2"/>
    <n v="970"/>
    <n v="0.21"/>
    <x v="0"/>
    <x v="1"/>
    <n v="4.2"/>
    <x v="1009"/>
    <n v="25431"/>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145"/>
    <x v="4"/>
    <s v="Kitchen&amp;HomeAppliances"/>
    <s v="Vacuum,Cleaning&amp;Ironing"/>
    <s v="Irons,Steamers&amp;Accessories"/>
    <n v="999"/>
    <x v="2"/>
    <n v="1500"/>
    <n v="0.33"/>
    <x v="0"/>
    <x v="1"/>
    <n v="4.2"/>
    <x v="1010"/>
    <n v="1621.2"/>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198"/>
    <x v="4"/>
    <s v="Kitchen&amp;HomeAppliances"/>
    <s v="SmallKitchenAppliances"/>
    <s v="YogurtMakers"/>
    <n v="587"/>
    <x v="2"/>
    <n v="1295"/>
    <n v="0.55000000000000004"/>
    <x v="0"/>
    <x v="0"/>
    <n v="4.0999999999999996"/>
    <x v="1011"/>
    <n v="2283.6999999999998"/>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199"/>
    <x v="4"/>
    <s v="Kitchen&amp;HomeAppliances"/>
    <s v="SmallKitchenAppliances"/>
    <s v="Juicers"/>
    <n v="12609"/>
    <x v="2"/>
    <n v="23999"/>
    <n v="0.47"/>
    <x v="0"/>
    <x v="1"/>
    <n v="4.4000000000000004"/>
    <x v="1012"/>
    <n v="10067.200000000001"/>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150"/>
    <x v="4"/>
    <s v="Kitchen&amp;HomeAppliances"/>
    <s v="Vacuum,Cleaning&amp;Ironing"/>
    <s v="Irons,Steamers&amp;Accessories"/>
    <n v="699"/>
    <x v="2"/>
    <n v="850"/>
    <n v="0.18"/>
    <x v="0"/>
    <x v="1"/>
    <n v="4.0999999999999996"/>
    <x v="1013"/>
    <n v="4534.5999999999995"/>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x v="168"/>
    <x v="4"/>
    <s v="Kitchen&amp;HomeAppliances"/>
    <s v="Vacuum,Cleaning&amp;Ironing"/>
    <s v="Vacuums&amp;FloorCare"/>
    <n v="3799"/>
    <x v="2"/>
    <n v="6000"/>
    <n v="0.37"/>
    <x v="0"/>
    <x v="1"/>
    <n v="4.2"/>
    <x v="1014"/>
    <n v="50127"/>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156"/>
    <x v="4"/>
    <s v="Heating,Cooling&amp;AirQuality"/>
    <s v="WaterHeaters&amp;Geysers"/>
    <s v="ImmersionRods"/>
    <n v="640"/>
    <x v="2"/>
    <n v="1020"/>
    <n v="0.37"/>
    <x v="0"/>
    <x v="1"/>
    <n v="4.0999999999999996"/>
    <x v="1015"/>
    <n v="20741.899999999998"/>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x v="144"/>
    <x v="4"/>
    <s v="Heating,Cooling&amp;AirQuality"/>
    <s v="RoomHeaters"/>
    <s v="FanHeaters"/>
    <n v="979"/>
    <x v="2"/>
    <n v="1999"/>
    <n v="0.51"/>
    <x v="0"/>
    <x v="0"/>
    <n v="3.9"/>
    <x v="1016"/>
    <n v="612.29999999999995"/>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152"/>
    <x v="4"/>
    <s v="Heating,Cooling&amp;AirQuality"/>
    <s v="WaterHeaters&amp;Geysers"/>
    <s v="InstantWaterHeaters"/>
    <n v="5365"/>
    <x v="2"/>
    <n v="7445"/>
    <n v="0.28000000000000003"/>
    <x v="0"/>
    <x v="1"/>
    <n v="3.9"/>
    <x v="1017"/>
    <n v="13977.6"/>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159"/>
    <x v="4"/>
    <s v="Kitchen&amp;HomeAppliances"/>
    <s v="Vacuum,Cleaning&amp;Ironing"/>
    <s v="Irons,Steamers&amp;Accessories"/>
    <n v="3199"/>
    <x v="2"/>
    <n v="3500"/>
    <n v="0.09"/>
    <x v="0"/>
    <x v="1"/>
    <n v="4.2"/>
    <x v="1018"/>
    <n v="7975.8"/>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186"/>
    <x v="4"/>
    <s v="Kitchen&amp;HomeAppliances"/>
    <s v="SmallKitchenAppliances"/>
    <s v="HandMixers"/>
    <n v="979"/>
    <x v="2"/>
    <n v="1395"/>
    <n v="0.3"/>
    <x v="0"/>
    <x v="1"/>
    <n v="4.2"/>
    <x v="1019"/>
    <n v="64058.400000000001"/>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143"/>
    <x v="4"/>
    <s v="Heating,Cooling&amp;AirQuality"/>
    <s v="RoomHeaters"/>
    <s v="ElectricHeaters"/>
    <n v="929"/>
    <x v="2"/>
    <n v="2199"/>
    <n v="0.57999999999999996"/>
    <x v="0"/>
    <x v="0"/>
    <n v="3.7"/>
    <x v="777"/>
    <n v="14.8"/>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187"/>
    <x v="4"/>
    <s v="Kitchen&amp;HomeAppliances"/>
    <s v="SmallKitchenAppliances"/>
    <s v="Mills&amp;Grinders"/>
    <n v="3710"/>
    <x v="2"/>
    <n v="4330"/>
    <n v="0.14000000000000001"/>
    <x v="0"/>
    <x v="1"/>
    <n v="3.7"/>
    <x v="591"/>
    <n v="6149.4000000000005"/>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151"/>
    <x v="4"/>
    <s v="Kitchen&amp;HomeAppliances"/>
    <s v="SmallKitchenAppliances"/>
    <s v="MixerGrinders"/>
    <n v="2033"/>
    <x v="2"/>
    <n v="4295"/>
    <n v="0.53"/>
    <x v="0"/>
    <x v="0"/>
    <n v="3.4"/>
    <x v="1020"/>
    <n v="1434.8"/>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143"/>
    <x v="4"/>
    <s v="Heating,Cooling&amp;AirQuality"/>
    <s v="RoomHeaters"/>
    <s v="ElectricHeaters"/>
    <n v="9495"/>
    <x v="2"/>
    <n v="18990"/>
    <n v="0.5"/>
    <x v="0"/>
    <x v="0"/>
    <n v="4.2"/>
    <x v="916"/>
    <n v="331.8"/>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155"/>
    <x v="4"/>
    <s v="Heating,Cooling&amp;AirQuality"/>
    <s v="WaterHeaters&amp;Geysers"/>
    <s v="StorageWaterHeaters"/>
    <n v="7799"/>
    <x v="2"/>
    <n v="12500"/>
    <n v="0.38"/>
    <x v="0"/>
    <x v="1"/>
    <n v="4"/>
    <x v="1021"/>
    <n v="2064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x v="142"/>
    <x v="4"/>
    <s v="Kitchen&amp;HomeAppliances"/>
    <s v="SmallKitchenAppliances"/>
    <s v="Kettles&amp;HotWaterDispensers"/>
    <n v="949"/>
    <x v="2"/>
    <n v="2385"/>
    <n v="0.6"/>
    <x v="0"/>
    <x v="0"/>
    <n v="4.0999999999999996"/>
    <x v="1022"/>
    <n v="9475.0999999999985"/>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152"/>
    <x v="4"/>
    <s v="Heating,Cooling&amp;AirQuality"/>
    <s v="WaterHeaters&amp;Geysers"/>
    <s v="InstantWaterHeaters"/>
    <n v="2790"/>
    <x v="2"/>
    <n v="4890"/>
    <n v="0.43"/>
    <x v="0"/>
    <x v="1"/>
    <n v="3.9"/>
    <x v="1023"/>
    <n v="2293.199999999999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150"/>
    <x v="4"/>
    <s v="Kitchen&amp;HomeAppliances"/>
    <s v="Vacuum,Cleaning&amp;Ironing"/>
    <s v="Irons,Steamers&amp;Accessories"/>
    <n v="645"/>
    <x v="2"/>
    <n v="1100"/>
    <n v="0.41"/>
    <x v="0"/>
    <x v="1"/>
    <n v="4"/>
    <x v="1024"/>
    <n v="13084"/>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151"/>
    <x v="4"/>
    <s v="Kitchen&amp;HomeAppliances"/>
    <s v="SmallKitchenAppliances"/>
    <s v="MixerGrinders"/>
    <n v="2237.81"/>
    <x v="2"/>
    <n v="3899"/>
    <n v="0.43"/>
    <x v="0"/>
    <x v="1"/>
    <n v="3.9"/>
    <x v="1025"/>
    <n v="42915.6"/>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155"/>
    <x v="4"/>
    <s v="Heating,Cooling&amp;AirQuality"/>
    <s v="WaterHeaters&amp;Geysers"/>
    <s v="StorageWaterHeaters"/>
    <n v="8699"/>
    <x v="2"/>
    <n v="16899"/>
    <n v="0.49"/>
    <x v="0"/>
    <x v="1"/>
    <n v="4.2"/>
    <x v="1026"/>
    <n v="13419"/>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200"/>
    <x v="4"/>
    <s v="Heating,Cooling&amp;AirQuality"/>
    <s v="AirConditioners"/>
    <s v="Split-SystemAirConditioners"/>
    <n v="42990"/>
    <x v="2"/>
    <n v="75990"/>
    <n v="0.43"/>
    <x v="0"/>
    <x v="1"/>
    <n v="4.3"/>
    <x v="152"/>
    <n v="13893.3"/>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176"/>
    <x v="4"/>
    <s v="Kitchen&amp;HomeAppliances"/>
    <s v="WaterPurifiers&amp;Accessories"/>
    <s v="WaterPurifierAccessories"/>
    <n v="825"/>
    <x v="2"/>
    <n v="825"/>
    <n v="0"/>
    <x v="0"/>
    <x v="1"/>
    <n v="4"/>
    <x v="1027"/>
    <n v="12984"/>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166"/>
    <x v="4"/>
    <s v="Kitchen&amp;HomeAppliances"/>
    <s v="SmallKitchenAppliances"/>
    <s v="VacuumSealers"/>
    <n v="161"/>
    <x v="1"/>
    <n v="300"/>
    <n v="0.46"/>
    <x v="0"/>
    <x v="1"/>
    <n v="2.6"/>
    <x v="121"/>
    <n v="62.400000000000006"/>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148"/>
    <x v="4"/>
    <s v="Kitchen&amp;HomeAppliances"/>
    <s v="SmallKitchenAppliances"/>
    <s v="InductionCooktop"/>
    <n v="697"/>
    <x v="2"/>
    <n v="1499"/>
    <n v="0.54"/>
    <x v="0"/>
    <x v="0"/>
    <n v="3.8"/>
    <x v="1028"/>
    <n v="547.19999999999993"/>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x v="201"/>
    <x v="4"/>
    <s v="Kitchen&amp;HomeAppliances"/>
    <s v="SmallKitchenAppliances"/>
    <s v="SmallApplianceParts&amp;Accessories"/>
    <n v="688"/>
    <x v="2"/>
    <n v="747"/>
    <n v="0.08"/>
    <x v="0"/>
    <x v="1"/>
    <n v="4.5"/>
    <x v="1029"/>
    <n v="1026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x v="170"/>
    <x v="4"/>
    <s v="Heating,Cooling&amp;AirQuality"/>
    <s v="RoomHeaters"/>
    <s v="HalogenHeaters"/>
    <n v="2199"/>
    <x v="2"/>
    <n v="3999"/>
    <n v="0.45"/>
    <x v="0"/>
    <x v="1"/>
    <n v="3.5"/>
    <x v="1030"/>
    <n v="119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144"/>
    <x v="4"/>
    <s v="Heating,Cooling&amp;AirQuality"/>
    <s v="RoomHeaters"/>
    <s v="FanHeaters"/>
    <n v="6850"/>
    <x v="2"/>
    <n v="11990"/>
    <n v="0.43"/>
    <x v="0"/>
    <x v="1"/>
    <n v="3.9"/>
    <x v="1028"/>
    <n v="561.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152"/>
    <x v="4"/>
    <s v="Heating,Cooling&amp;AirQuality"/>
    <s v="WaterHeaters&amp;Geysers"/>
    <s v="InstantWaterHeaters"/>
    <n v="2699"/>
    <x v="2"/>
    <n v="3799"/>
    <n v="0.28999999999999998"/>
    <x v="0"/>
    <x v="1"/>
    <n v="4"/>
    <x v="1031"/>
    <n v="2908"/>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202"/>
    <x v="4"/>
    <s v="Kitchen&amp;HomeAppliances"/>
    <s v="SmallKitchenAppliances"/>
    <s v="WaffleMakers&amp;Irons"/>
    <n v="899"/>
    <x v="2"/>
    <n v="1999"/>
    <n v="0.55000000000000004"/>
    <x v="0"/>
    <x v="0"/>
    <n v="4"/>
    <x v="1032"/>
    <n v="3328"/>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144"/>
    <x v="4"/>
    <s v="Heating,Cooling&amp;AirQuality"/>
    <s v="RoomHeaters"/>
    <s v="FanHeaters"/>
    <n v="1090"/>
    <x v="2"/>
    <n v="2999"/>
    <n v="0.64"/>
    <x v="0"/>
    <x v="0"/>
    <n v="3.5"/>
    <x v="125"/>
    <n v="199.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146"/>
    <x v="4"/>
    <s v="Kitchen&amp;HomeAppliances"/>
    <s v="SmallKitchenAppliances"/>
    <s v="DigitalKitchenScales"/>
    <n v="295"/>
    <x v="0"/>
    <n v="599"/>
    <n v="0.51"/>
    <x v="0"/>
    <x v="0"/>
    <n v="4"/>
    <x v="1033"/>
    <n v="6576"/>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154"/>
    <x v="4"/>
    <s v="Kitchen&amp;HomeAppliances"/>
    <s v="SmallKitchenAppliances"/>
    <s v="Kettles&amp;HotWaterDispensers"/>
    <n v="479"/>
    <x v="0"/>
    <n v="1999"/>
    <n v="0.76"/>
    <x v="0"/>
    <x v="0"/>
    <n v="3.4"/>
    <x v="1034"/>
    <n v="3624.4"/>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152"/>
    <x v="4"/>
    <s v="Heating,Cooling&amp;AirQuality"/>
    <s v="WaterHeaters&amp;Geysers"/>
    <s v="InstantWaterHeaters"/>
    <n v="2949"/>
    <x v="2"/>
    <n v="4849"/>
    <n v="0.39"/>
    <x v="0"/>
    <x v="1"/>
    <n v="4.2"/>
    <x v="1035"/>
    <n v="33465.599999999999"/>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156"/>
    <x v="4"/>
    <s v="Heating,Cooling&amp;AirQuality"/>
    <s v="WaterHeaters&amp;Geysers"/>
    <s v="ImmersionRods"/>
    <n v="335"/>
    <x v="0"/>
    <n v="510"/>
    <n v="0.34"/>
    <x v="0"/>
    <x v="1"/>
    <n v="3.8"/>
    <x v="1026"/>
    <n v="12141"/>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175"/>
    <x v="4"/>
    <s v="Kitchen&amp;HomeAppliances"/>
    <s v="Coffee,Tea&amp;Espresso"/>
    <s v="DripCoffeeMachines"/>
    <n v="293"/>
    <x v="0"/>
    <n v="499"/>
    <n v="0.41"/>
    <x v="0"/>
    <x v="1"/>
    <n v="4.0999999999999996"/>
    <x v="1036"/>
    <n v="5969.5999999999995"/>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203"/>
    <x v="4"/>
    <s v="Kitchen&amp;HomeAppliances"/>
    <s v="Coffee,Tea&amp;Espresso"/>
    <s v="StovetopEspressoPots"/>
    <n v="599"/>
    <x v="2"/>
    <n v="1299"/>
    <n v="0.54"/>
    <x v="0"/>
    <x v="0"/>
    <n v="4.2"/>
    <x v="91"/>
    <n v="2478"/>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176"/>
    <x v="4"/>
    <s v="Kitchen&amp;HomeAppliances"/>
    <s v="WaterPurifiers&amp;Accessories"/>
    <s v="WaterPurifierAccessories"/>
    <n v="499"/>
    <x v="0"/>
    <n v="999"/>
    <n v="0.5"/>
    <x v="0"/>
    <x v="0"/>
    <n v="4.3"/>
    <x v="1037"/>
    <n v="6174.8"/>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150"/>
    <x v="4"/>
    <s v="Kitchen&amp;HomeAppliances"/>
    <s v="Vacuum,Cleaning&amp;Ironing"/>
    <s v="Irons,Steamers&amp;Accessories"/>
    <n v="849"/>
    <x v="2"/>
    <n v="1190"/>
    <n v="0.28999999999999998"/>
    <x v="0"/>
    <x v="1"/>
    <n v="4.2"/>
    <x v="1038"/>
    <n v="17572.8"/>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175"/>
    <x v="4"/>
    <s v="Kitchen&amp;HomeAppliances"/>
    <s v="Coffee,Tea&amp;Espresso"/>
    <s v="DripCoffeeMachines"/>
    <n v="249"/>
    <x v="0"/>
    <n v="400"/>
    <n v="0.38"/>
    <x v="0"/>
    <x v="1"/>
    <n v="4.0999999999999996"/>
    <x v="1039"/>
    <n v="2841.2999999999997"/>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176"/>
    <x v="4"/>
    <s v="Kitchen&amp;HomeAppliances"/>
    <s v="WaterPurifiers&amp;Accessories"/>
    <s v="WaterPurifierAccessories"/>
    <n v="185"/>
    <x v="1"/>
    <n v="599"/>
    <n v="0.69"/>
    <x v="0"/>
    <x v="0"/>
    <n v="3.9"/>
    <x v="1040"/>
    <n v="5093.399999999999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144"/>
    <x v="4"/>
    <s v="Heating,Cooling&amp;AirQuality"/>
    <s v="RoomHeaters"/>
    <s v="FanHeaters"/>
    <n v="778"/>
    <x v="2"/>
    <n v="999"/>
    <n v="0.22"/>
    <x v="0"/>
    <x v="1"/>
    <n v="3.3"/>
    <x v="1041"/>
    <n v="26.4"/>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204"/>
    <x v="4"/>
    <s v="Kitchen&amp;HomeAppliances"/>
    <s v="Coffee,Tea&amp;Espresso"/>
    <s v="CoffeeMakerAccessories"/>
    <n v="279"/>
    <x v="0"/>
    <n v="699"/>
    <n v="0.6"/>
    <x v="0"/>
    <x v="0"/>
    <n v="4.3"/>
    <x v="1042"/>
    <n v="10001.799999999999"/>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x v="176"/>
    <x v="4"/>
    <s v="Kitchen&amp;HomeAppliances"/>
    <s v="WaterPurifiers&amp;Accessories"/>
    <s v="WaterPurifierAccessories"/>
    <n v="215"/>
    <x v="0"/>
    <n v="1499"/>
    <n v="0.86"/>
    <x v="0"/>
    <x v="0"/>
    <n v="3.9"/>
    <x v="1043"/>
    <n v="3915.6"/>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150"/>
    <x v="4"/>
    <s v="Kitchen&amp;HomeAppliances"/>
    <s v="Vacuum,Cleaning&amp;Ironing"/>
    <s v="Irons,Steamers&amp;Accessories"/>
    <n v="889"/>
    <x v="2"/>
    <n v="1295"/>
    <n v="0.31"/>
    <x v="0"/>
    <x v="1"/>
    <n v="4.3"/>
    <x v="1044"/>
    <n v="2752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152"/>
    <x v="4"/>
    <s v="Heating,Cooling&amp;AirQuality"/>
    <s v="WaterHeaters&amp;Geysers"/>
    <s v="InstantWaterHeaters"/>
    <n v="1449"/>
    <x v="2"/>
    <n v="4999"/>
    <n v="0.71"/>
    <x v="0"/>
    <x v="0"/>
    <n v="3.6"/>
    <x v="958"/>
    <n v="226.8"/>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152"/>
    <x v="4"/>
    <s v="Heating,Cooling&amp;AirQuality"/>
    <s v="WaterHeaters&amp;Geysers"/>
    <s v="InstantWaterHeaters"/>
    <n v="1190"/>
    <x v="2"/>
    <n v="2550"/>
    <n v="0.53"/>
    <x v="0"/>
    <x v="0"/>
    <n v="3.8"/>
    <x v="1045"/>
    <n v="4487.8"/>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182"/>
    <x v="4"/>
    <s v="Kitchen&amp;HomeAppliances"/>
    <s v="WaterPurifiers&amp;Accessories"/>
    <s v="WaterFilters&amp;Purifiers"/>
    <n v="1799"/>
    <x v="2"/>
    <n v="1950"/>
    <n v="0.08"/>
    <x v="0"/>
    <x v="1"/>
    <n v="3.9"/>
    <x v="1046"/>
    <n v="7363.2"/>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151"/>
    <x v="4"/>
    <s v="Kitchen&amp;HomeAppliances"/>
    <s v="SmallKitchenAppliances"/>
    <s v="MixerGrinders"/>
    <n v="6120"/>
    <x v="2"/>
    <n v="8478"/>
    <n v="0.28000000000000003"/>
    <x v="0"/>
    <x v="1"/>
    <n v="4.5999999999999996"/>
    <x v="1047"/>
    <n v="30129.999999999996"/>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151"/>
    <x v="4"/>
    <s v="Kitchen&amp;HomeAppliances"/>
    <s v="SmallKitchenAppliances"/>
    <s v="MixerGrinders"/>
    <n v="1799"/>
    <x v="2"/>
    <n v="3299"/>
    <n v="0.45"/>
    <x v="0"/>
    <x v="1"/>
    <n v="3.8"/>
    <x v="1048"/>
    <n v="7014.7999999999993"/>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151"/>
    <x v="4"/>
    <s v="Kitchen&amp;HomeAppliances"/>
    <s v="SmallKitchenAppliances"/>
    <s v="MixerGrinders"/>
    <n v="2199"/>
    <x v="2"/>
    <n v="3895"/>
    <n v="0.44"/>
    <x v="0"/>
    <x v="1"/>
    <n v="3.9"/>
    <x v="1049"/>
    <n v="4231.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178"/>
    <x v="4"/>
    <s v="Kitchen&amp;HomeAppliances"/>
    <s v="SmallKitchenAppliances"/>
    <s v="Rice&amp;PastaCookers"/>
    <n v="3685"/>
    <x v="2"/>
    <n v="5495"/>
    <n v="0.33"/>
    <x v="0"/>
    <x v="1"/>
    <n v="4.0999999999999996"/>
    <x v="877"/>
    <n v="1189"/>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160"/>
    <x v="4"/>
    <s v="Kitchen&amp;HomeAppliances"/>
    <s v="SmallKitchenAppliances"/>
    <s v="JuicerMixerGrinders"/>
    <n v="649"/>
    <x v="2"/>
    <n v="999"/>
    <n v="0.35"/>
    <x v="0"/>
    <x v="1"/>
    <n v="3.6"/>
    <x v="777"/>
    <n v="14.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188"/>
    <x v="4"/>
    <s v="Kitchen&amp;HomeAppliances"/>
    <s v="SmallKitchenAppliances"/>
    <s v="OvenToasterGrills"/>
    <n v="8599"/>
    <x v="2"/>
    <n v="8995"/>
    <n v="0.04"/>
    <x v="0"/>
    <x v="1"/>
    <n v="4.4000000000000004"/>
    <x v="1050"/>
    <n v="42829.600000000006"/>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150"/>
    <x v="4"/>
    <s v="Kitchen&amp;HomeAppliances"/>
    <s v="Vacuum,Cleaning&amp;Ironing"/>
    <s v="Irons,Steamers&amp;Accessories"/>
    <n v="1110"/>
    <x v="2"/>
    <n v="1599"/>
    <n v="0.31"/>
    <x v="0"/>
    <x v="1"/>
    <n v="4.3"/>
    <x v="1051"/>
    <n v="17294.599999999999"/>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152"/>
    <x v="4"/>
    <s v="Heating,Cooling&amp;AirQuality"/>
    <s v="WaterHeaters&amp;Geysers"/>
    <s v="InstantWaterHeaters"/>
    <n v="1499"/>
    <x v="2"/>
    <n v="3500"/>
    <n v="0.56999999999999995"/>
    <x v="0"/>
    <x v="0"/>
    <n v="4.7"/>
    <x v="1052"/>
    <n v="12177.7"/>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x v="146"/>
    <x v="4"/>
    <s v="Kitchen&amp;HomeAppliances"/>
    <s v="SmallKitchenAppliances"/>
    <s v="DigitalKitchenScales"/>
    <n v="759"/>
    <x v="2"/>
    <n v="1999"/>
    <n v="0.62"/>
    <x v="0"/>
    <x v="0"/>
    <n v="4.3"/>
    <x v="1053"/>
    <n v="2287.6"/>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161"/>
    <x v="4"/>
    <s v="Kitchen&amp;HomeAppliances"/>
    <s v="Vacuum,Cleaning&amp;Ironing"/>
    <s v="Vacuums&amp;FloorCare"/>
    <n v="2669"/>
    <x v="2"/>
    <n v="3199"/>
    <n v="0.17"/>
    <x v="0"/>
    <x v="1"/>
    <n v="3.9"/>
    <x v="1054"/>
    <n v="1014"/>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163"/>
    <x v="4"/>
    <s v="Kitchen&amp;HomeAppliances"/>
    <s v="SmallKitchenAppliances"/>
    <s v="SandwichMakers"/>
    <n v="929"/>
    <x v="2"/>
    <n v="1300"/>
    <n v="0.28999999999999998"/>
    <x v="0"/>
    <x v="1"/>
    <n v="3.9"/>
    <x v="1055"/>
    <n v="6520.8"/>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158"/>
    <x v="4"/>
    <s v="HomeStorage&amp;Organization"/>
    <s v="LaundryOrganization"/>
    <s v="LaundryBaskets"/>
    <n v="199"/>
    <x v="1"/>
    <n v="399"/>
    <n v="0.5"/>
    <x v="0"/>
    <x v="0"/>
    <n v="3.7"/>
    <x v="1056"/>
    <n v="29396.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145"/>
    <x v="4"/>
    <s v="Kitchen&amp;HomeAppliances"/>
    <s v="Vacuum,Cleaning&amp;Ironing"/>
    <s v="Irons,Steamers&amp;Accessories"/>
    <n v="279"/>
    <x v="0"/>
    <n v="599"/>
    <n v="0.53"/>
    <x v="0"/>
    <x v="0"/>
    <n v="3.5"/>
    <x v="670"/>
    <n v="4784.5"/>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149"/>
    <x v="4"/>
    <s v="Kitchen&amp;HomeAppliances"/>
    <s v="SmallKitchenAppliances"/>
    <s v="HandBlenders"/>
    <n v="549"/>
    <x v="2"/>
    <n v="999"/>
    <n v="0.45"/>
    <x v="0"/>
    <x v="1"/>
    <n v="4"/>
    <x v="52"/>
    <n v="52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185"/>
    <x v="4"/>
    <s v="HomeStorage&amp;Organization"/>
    <s v="LaundryOrganization"/>
    <s v="IroningAccessories"/>
    <n v="85"/>
    <x v="1"/>
    <n v="199"/>
    <n v="0.56999999999999995"/>
    <x v="0"/>
    <x v="0"/>
    <n v="4.0999999999999996"/>
    <x v="1057"/>
    <n v="869.19999999999993"/>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160"/>
    <x v="4"/>
    <s v="Kitchen&amp;HomeAppliances"/>
    <s v="SmallKitchenAppliances"/>
    <s v="JuicerMixerGrinders"/>
    <n v="499"/>
    <x v="0"/>
    <n v="1299"/>
    <n v="0.62"/>
    <x v="0"/>
    <x v="0"/>
    <n v="3.9"/>
    <x v="1058"/>
    <n v="253.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160"/>
    <x v="4"/>
    <s v="Kitchen&amp;HomeAppliances"/>
    <s v="SmallKitchenAppliances"/>
    <s v="JuicerMixerGrinders"/>
    <n v="5865"/>
    <x v="2"/>
    <n v="7776"/>
    <n v="0.25"/>
    <x v="0"/>
    <x v="1"/>
    <n v="4.4000000000000004"/>
    <x v="897"/>
    <n v="12042.800000000001"/>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142"/>
    <x v="4"/>
    <s v="Kitchen&amp;HomeAppliances"/>
    <s v="SmallKitchenAppliances"/>
    <s v="Kettles&amp;HotWaterDispensers"/>
    <n v="1260"/>
    <x v="2"/>
    <n v="2299"/>
    <n v="0.45"/>
    <x v="0"/>
    <x v="1"/>
    <n v="4.3"/>
    <x v="1059"/>
    <n v="236.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205"/>
    <x v="4"/>
    <s v="Kitchen&amp;HomeAppliances"/>
    <s v="Coffee,Tea&amp;Espresso"/>
    <s v="CoffeePresses"/>
    <n v="1099"/>
    <x v="2"/>
    <n v="1500"/>
    <n v="0.27"/>
    <x v="0"/>
    <x v="1"/>
    <n v="4.5"/>
    <x v="1060"/>
    <n v="4792.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163"/>
    <x v="4"/>
    <s v="Kitchen&amp;HomeAppliances"/>
    <s v="SmallKitchenAppliances"/>
    <s v="SandwichMakers"/>
    <n v="1928"/>
    <x v="2"/>
    <n v="2590"/>
    <n v="0.26"/>
    <x v="0"/>
    <x v="1"/>
    <n v="4"/>
    <x v="1061"/>
    <n v="9508"/>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155"/>
    <x v="4"/>
    <s v="Heating,Cooling&amp;AirQuality"/>
    <s v="WaterHeaters&amp;Geysers"/>
    <s v="StorageWaterHeaters"/>
    <n v="3249"/>
    <x v="2"/>
    <n v="6299"/>
    <n v="0.48"/>
    <x v="0"/>
    <x v="1"/>
    <n v="3.9"/>
    <x v="1062"/>
    <n v="10019.1"/>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163"/>
    <x v="4"/>
    <s v="Kitchen&amp;HomeAppliances"/>
    <s v="SmallKitchenAppliances"/>
    <s v="SandwichMakers"/>
    <n v="1199"/>
    <x v="2"/>
    <n v="1795"/>
    <n v="0.33"/>
    <x v="0"/>
    <x v="1"/>
    <n v="4.2"/>
    <x v="1063"/>
    <n v="25061.4"/>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142"/>
    <x v="4"/>
    <s v="Kitchen&amp;HomeAppliances"/>
    <s v="SmallKitchenAppliances"/>
    <s v="Kettles&amp;HotWaterDispensers"/>
    <n v="1456"/>
    <x v="2"/>
    <n v="3190"/>
    <n v="0.54"/>
    <x v="0"/>
    <x v="0"/>
    <n v="4.0999999999999996"/>
    <x v="1064"/>
    <n v="7281.5999999999995"/>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160"/>
    <x v="4"/>
    <s v="Kitchen&amp;HomeAppliances"/>
    <s v="SmallKitchenAppliances"/>
    <s v="JuicerMixerGrinders"/>
    <n v="3349"/>
    <x v="2"/>
    <n v="4799"/>
    <n v="0.3"/>
    <x v="0"/>
    <x v="1"/>
    <n v="3.7"/>
    <x v="1065"/>
    <n v="1554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169"/>
    <x v="4"/>
    <s v="Kitchen&amp;HomeAppliances"/>
    <s v="Vacuum,Cleaning&amp;Ironing"/>
    <s v="PressureWashers,Steam&amp;WindowCleaners"/>
    <n v="4899"/>
    <x v="2"/>
    <n v="8999"/>
    <n v="0.46"/>
    <x v="0"/>
    <x v="1"/>
    <n v="4.0999999999999996"/>
    <x v="1066"/>
    <n v="1217.6999999999998"/>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154"/>
    <x v="4"/>
    <s v="Kitchen&amp;HomeAppliances"/>
    <s v="SmallKitchenAppliances"/>
    <s v="Kettles&amp;HotWaterDispensers"/>
    <n v="1199"/>
    <x v="2"/>
    <n v="1899"/>
    <n v="0.37"/>
    <x v="0"/>
    <x v="1"/>
    <n v="4.2"/>
    <x v="1067"/>
    <n v="16203.6"/>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195"/>
    <x v="4"/>
    <s v="Heating,Cooling&amp;AirQuality"/>
    <s v="Humidifiers"/>
    <m/>
    <n v="3290"/>
    <x v="2"/>
    <n v="5799"/>
    <n v="0.43"/>
    <x v="0"/>
    <x v="1"/>
    <n v="4.3"/>
    <x v="1068"/>
    <n v="722.4"/>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145"/>
    <x v="4"/>
    <s v="Kitchen&amp;HomeAppliances"/>
    <s v="Vacuum,Cleaning&amp;Ironing"/>
    <s v="Irons,Steamers&amp;Accessories"/>
    <n v="179"/>
    <x v="1"/>
    <n v="799"/>
    <n v="0.78"/>
    <x v="0"/>
    <x v="0"/>
    <n v="3.6"/>
    <x v="1069"/>
    <n v="363.6"/>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204"/>
    <x v="4"/>
    <s v="Kitchen&amp;HomeAppliances"/>
    <s v="Coffee,Tea&amp;Espresso"/>
    <s v="CoffeeMakerAccessories"/>
    <n v="149"/>
    <x v="1"/>
    <n v="300"/>
    <n v="0.5"/>
    <x v="0"/>
    <x v="0"/>
    <n v="4.0999999999999996"/>
    <x v="1070"/>
    <n v="16703.399999999998"/>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151"/>
    <x v="4"/>
    <s v="Kitchen&amp;HomeAppliances"/>
    <s v="SmallKitchenAppliances"/>
    <s v="MixerGrinders"/>
    <n v="5490"/>
    <x v="2"/>
    <n v="7200"/>
    <n v="0.24"/>
    <x v="0"/>
    <x v="1"/>
    <n v="4.5"/>
    <x v="1071"/>
    <n v="6336"/>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x v="146"/>
    <x v="4"/>
    <s v="Kitchen&amp;HomeAppliances"/>
    <s v="SmallKitchenAppliances"/>
    <s v="DigitalKitchenScales"/>
    <n v="379"/>
    <x v="0"/>
    <n v="389"/>
    <n v="0.03"/>
    <x v="0"/>
    <x v="1"/>
    <n v="4.2"/>
    <x v="1072"/>
    <n v="15703.800000000001"/>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182"/>
    <x v="4"/>
    <s v="Kitchen&amp;HomeAppliances"/>
    <s v="WaterPurifiers&amp;Accessories"/>
    <s v="WaterFilters&amp;Purifiers"/>
    <n v="8699"/>
    <x v="2"/>
    <n v="13049"/>
    <n v="0.33"/>
    <x v="0"/>
    <x v="1"/>
    <n v="4.3"/>
    <x v="1073"/>
    <n v="25331.3"/>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151"/>
    <x v="4"/>
    <s v="Kitchen&amp;HomeAppliances"/>
    <s v="SmallKitchenAppliances"/>
    <s v="MixerGrinders"/>
    <n v="3041.67"/>
    <x v="2"/>
    <n v="5999"/>
    <n v="0.49"/>
    <x v="0"/>
    <x v="1"/>
    <n v="4"/>
    <x v="1074"/>
    <n v="3108"/>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149"/>
    <x v="4"/>
    <s v="Kitchen&amp;HomeAppliances"/>
    <s v="SmallKitchenAppliances"/>
    <s v="HandBlenders"/>
    <n v="1745"/>
    <x v="2"/>
    <n v="2400"/>
    <n v="0.27"/>
    <x v="0"/>
    <x v="1"/>
    <n v="4.2"/>
    <x v="1075"/>
    <n v="59472"/>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148"/>
    <x v="4"/>
    <s v="Kitchen&amp;HomeAppliances"/>
    <s v="SmallKitchenAppliances"/>
    <s v="InductionCooktop"/>
    <n v="3180"/>
    <x v="2"/>
    <n v="5295"/>
    <n v="0.4"/>
    <x v="0"/>
    <x v="1"/>
    <n v="4.2"/>
    <x v="1076"/>
    <n v="29059.800000000003"/>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182"/>
    <x v="4"/>
    <s v="Kitchen&amp;HomeAppliances"/>
    <s v="WaterPurifiers&amp;Accessories"/>
    <s v="WaterFilters&amp;Purifiers"/>
    <n v="4999"/>
    <x v="2"/>
    <n v="24999"/>
    <n v="0.8"/>
    <x v="0"/>
    <x v="0"/>
    <n v="4.5"/>
    <x v="1077"/>
    <n v="1291.5"/>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158"/>
    <x v="4"/>
    <s v="HomeStorage&amp;Organization"/>
    <s v="LaundryOrganization"/>
    <s v="LaundryBaskets"/>
    <n v="390"/>
    <x v="0"/>
    <n v="799"/>
    <n v="0.51"/>
    <x v="0"/>
    <x v="0"/>
    <n v="3.8"/>
    <x v="1077"/>
    <n v="1090.5999999999999"/>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x v="206"/>
    <x v="4"/>
    <s v="Kitchen&amp;HomeAppliances"/>
    <s v="SmallKitchenAppliances"/>
    <s v="RotiMakers"/>
    <n v="1999"/>
    <x v="2"/>
    <n v="2999"/>
    <n v="0.33"/>
    <x v="0"/>
    <x v="1"/>
    <n v="4.4000000000000004"/>
    <x v="563"/>
    <n v="1707.2"/>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162"/>
    <x v="4"/>
    <s v="Kitchen&amp;HomeAppliances"/>
    <s v="SmallKitchenAppliances"/>
    <s v="EggBoilers"/>
    <n v="1624"/>
    <x v="2"/>
    <n v="2495"/>
    <n v="0.35"/>
    <x v="0"/>
    <x v="1"/>
    <n v="4.0999999999999996"/>
    <x v="1078"/>
    <n v="3390.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204"/>
    <x v="4"/>
    <s v="Kitchen&amp;HomeAppliances"/>
    <s v="Coffee,Tea&amp;Espresso"/>
    <s v="CoffeeMakerAccessories"/>
    <n v="184"/>
    <x v="1"/>
    <n v="450"/>
    <n v="0.59"/>
    <x v="0"/>
    <x v="0"/>
    <n v="4.2"/>
    <x v="393"/>
    <n v="20878.2"/>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145"/>
    <x v="4"/>
    <s v="Kitchen&amp;HomeAppliances"/>
    <s v="Vacuum,Cleaning&amp;Ironing"/>
    <s v="Irons,Steamers&amp;Accessories"/>
    <n v="445"/>
    <x v="0"/>
    <n v="999"/>
    <n v="0.55000000000000004"/>
    <x v="0"/>
    <x v="0"/>
    <n v="4.3"/>
    <x v="1079"/>
    <n v="984.69999999999993"/>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207"/>
    <x v="4"/>
    <s v="Heating,Cooling&amp;AirQuality"/>
    <s v="Parts&amp;Accessories"/>
    <s v="FanParts&amp;Accessories"/>
    <n v="699"/>
    <x v="2"/>
    <n v="1690"/>
    <n v="0.59"/>
    <x v="0"/>
    <x v="0"/>
    <n v="4.0999999999999996"/>
    <x v="1080"/>
    <n v="14448.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148"/>
    <x v="4"/>
    <s v="Kitchen&amp;HomeAppliances"/>
    <s v="SmallKitchenAppliances"/>
    <s v="InductionCooktop"/>
    <n v="1601"/>
    <x v="2"/>
    <n v="3890"/>
    <n v="0.59"/>
    <x v="0"/>
    <x v="0"/>
    <n v="4.2"/>
    <x v="1081"/>
    <n v="655.20000000000005"/>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176"/>
    <x v="4"/>
    <s v="Kitchen&amp;HomeAppliances"/>
    <s v="WaterPurifiers&amp;Accessories"/>
    <s v="WaterPurifierAccessories"/>
    <n v="231"/>
    <x v="0"/>
    <n v="260"/>
    <n v="0.11"/>
    <x v="0"/>
    <x v="1"/>
    <n v="4.0999999999999996"/>
    <x v="142"/>
    <n v="2008.9999999999998"/>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145"/>
    <x v="4"/>
    <s v="Kitchen&amp;HomeAppliances"/>
    <s v="Vacuum,Cleaning&amp;Ironing"/>
    <s v="Irons,Steamers&amp;Accessories"/>
    <n v="369"/>
    <x v="0"/>
    <n v="599"/>
    <n v="0.38"/>
    <x v="0"/>
    <x v="1"/>
    <n v="3.9"/>
    <x v="1082"/>
    <n v="319.8"/>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142"/>
    <x v="4"/>
    <s v="Kitchen&amp;HomeAppliances"/>
    <s v="SmallKitchenAppliances"/>
    <s v="Kettles&amp;HotWaterDispensers"/>
    <n v="809"/>
    <x v="2"/>
    <n v="1950"/>
    <n v="0.59"/>
    <x v="0"/>
    <x v="0"/>
    <n v="3.9"/>
    <x v="1083"/>
    <n v="2769"/>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151"/>
    <x v="4"/>
    <s v="Kitchen&amp;HomeAppliances"/>
    <s v="SmallKitchenAppliances"/>
    <s v="MixerGrinders"/>
    <n v="1199"/>
    <x v="2"/>
    <n v="2990"/>
    <n v="0.6"/>
    <x v="0"/>
    <x v="0"/>
    <n v="3.8"/>
    <x v="1084"/>
    <n v="505.4"/>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151"/>
    <x v="4"/>
    <s v="Kitchen&amp;HomeAppliances"/>
    <s v="SmallKitchenAppliances"/>
    <s v="MixerGrinders"/>
    <n v="6120"/>
    <x v="2"/>
    <n v="8073"/>
    <n v="0.24"/>
    <x v="0"/>
    <x v="1"/>
    <n v="4.5999999999999996"/>
    <x v="1085"/>
    <n v="12654.599999999999"/>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159"/>
    <x v="4"/>
    <s v="Kitchen&amp;HomeAppliances"/>
    <s v="Vacuum,Cleaning&amp;Ironing"/>
    <s v="Irons,Steamers&amp;Accessories"/>
    <n v="1799"/>
    <x v="2"/>
    <n v="2599"/>
    <n v="0.31"/>
    <x v="0"/>
    <x v="1"/>
    <n v="3.6"/>
    <x v="1086"/>
    <n v="2775.6"/>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197"/>
    <x v="4"/>
    <s v="Kitchen&amp;HomeAppliances"/>
    <s v="Vacuum,Cleaning&amp;Ironing"/>
    <s v="Vacuums&amp;FloorCare"/>
    <n v="18999"/>
    <x v="2"/>
    <n v="29999"/>
    <n v="0.37"/>
    <x v="0"/>
    <x v="1"/>
    <n v="4.0999999999999996"/>
    <x v="1087"/>
    <n v="10397.599999999999"/>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174"/>
    <x v="4"/>
    <s v="Heating,Cooling&amp;AirQuality"/>
    <s v="Fans"/>
    <s v="ExhaustFans"/>
    <n v="1999"/>
    <x v="2"/>
    <n v="2360"/>
    <n v="0.15"/>
    <x v="0"/>
    <x v="1"/>
    <n v="4.2"/>
    <x v="1088"/>
    <n v="32764.2"/>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208"/>
    <x v="4"/>
    <s v="Kitchen&amp;HomeAppliances"/>
    <s v="SmallKitchenAppliances"/>
    <s v="StandMixers"/>
    <n v="5999"/>
    <x v="2"/>
    <n v="11495"/>
    <n v="0.48"/>
    <x v="0"/>
    <x v="1"/>
    <n v="4.3"/>
    <x v="1089"/>
    <n v="2296.1999999999998"/>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167"/>
    <x v="4"/>
    <s v="Heating,Cooling&amp;AirQuality"/>
    <s v="Fans"/>
    <s v="CeilingFans"/>
    <n v="2599"/>
    <x v="2"/>
    <n v="4780"/>
    <n v="0.46"/>
    <x v="0"/>
    <x v="1"/>
    <n v="3.9"/>
    <x v="1090"/>
    <n v="3502.2"/>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202"/>
    <x v="4"/>
    <s v="Kitchen&amp;HomeAppliances"/>
    <s v="SmallKitchenAppliances"/>
    <s v="WaffleMakers&amp;Irons"/>
    <n v="1199"/>
    <x v="2"/>
    <n v="2400"/>
    <n v="0.5"/>
    <x v="0"/>
    <x v="0"/>
    <n v="3.9"/>
    <x v="1091"/>
    <n v="4687.8"/>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158"/>
    <x v="4"/>
    <s v="HomeStorage&amp;Organization"/>
    <s v="LaundryOrganization"/>
    <s v="LaundryBaskets"/>
    <n v="219"/>
    <x v="0"/>
    <n v="249"/>
    <n v="0.12"/>
    <x v="0"/>
    <x v="1"/>
    <n v="4"/>
    <x v="1092"/>
    <n v="4432"/>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144"/>
    <x v="4"/>
    <s v="Heating,Cooling&amp;AirQuality"/>
    <s v="RoomHeaters"/>
    <s v="FanHeaters"/>
    <n v="799"/>
    <x v="2"/>
    <n v="1199"/>
    <n v="0.33"/>
    <x v="0"/>
    <x v="1"/>
    <n v="4.4000000000000004"/>
    <x v="1093"/>
    <n v="74.80000000000001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180"/>
    <x v="4"/>
    <s v="Kitchen&amp;HomeAppliances"/>
    <s v="Vacuum,Cleaning&amp;Ironing"/>
    <s v="Vacuums&amp;FloorCare"/>
    <n v="6199"/>
    <x v="2"/>
    <n v="10999"/>
    <n v="0.44"/>
    <x v="0"/>
    <x v="1"/>
    <n v="4.2"/>
    <x v="1094"/>
    <n v="43801.8"/>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157"/>
    <x v="4"/>
    <s v="Kitchen&amp;HomeAppliances"/>
    <s v="SmallKitchenAppliances"/>
    <s v="DeepFatFryers"/>
    <n v="6790"/>
    <x v="2"/>
    <n v="10995"/>
    <n v="0.38"/>
    <x v="0"/>
    <x v="1"/>
    <n v="4.5"/>
    <x v="1095"/>
    <n v="14364"/>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209"/>
    <x v="4"/>
    <s v="Heating,Cooling&amp;AirQuality"/>
    <s v="Fans"/>
    <s v="PedestalFans"/>
    <n v="1982.84"/>
    <x v="2"/>
    <n v="3300"/>
    <n v="0.4"/>
    <x v="0"/>
    <x v="1"/>
    <n v="4.0999999999999996"/>
    <x v="1096"/>
    <n v="24079.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176"/>
    <x v="4"/>
    <s v="Kitchen&amp;HomeAppliances"/>
    <s v="WaterPurifiers&amp;Accessories"/>
    <s v="WaterPurifierAccessories"/>
    <n v="199"/>
    <x v="1"/>
    <n v="400"/>
    <n v="0.5"/>
    <x v="0"/>
    <x v="0"/>
    <n v="4.0999999999999996"/>
    <x v="1097"/>
    <n v="5653.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142"/>
    <x v="4"/>
    <s v="Kitchen&amp;HomeAppliances"/>
    <s v="SmallKitchenAppliances"/>
    <s v="Kettles&amp;HotWaterDispensers"/>
    <n v="1180"/>
    <x v="2"/>
    <n v="1440"/>
    <n v="0.18"/>
    <x v="0"/>
    <x v="1"/>
    <n v="4.2"/>
    <x v="1098"/>
    <n v="6413.4000000000005"/>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167"/>
    <x v="4"/>
    <s v="Heating,Cooling&amp;AirQuality"/>
    <s v="Fans"/>
    <s v="CeilingFans"/>
    <n v="2199"/>
    <x v="2"/>
    <n v="3045"/>
    <n v="0.28000000000000003"/>
    <x v="0"/>
    <x v="1"/>
    <n v="4.2"/>
    <x v="1099"/>
    <n v="11281.2"/>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175"/>
    <x v="4"/>
    <s v="Kitchen&amp;HomeAppliances"/>
    <s v="Coffee,Tea&amp;Espresso"/>
    <s v="DripCoffeeMachines"/>
    <n v="2999"/>
    <x v="2"/>
    <n v="3595"/>
    <n v="0.17"/>
    <x v="0"/>
    <x v="1"/>
    <n v="4"/>
    <x v="1100"/>
    <n v="712"/>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210"/>
    <x v="4"/>
    <s v="Kitchen&amp;HomeAppliances"/>
    <s v="Vacuum,Cleaning&amp;Ironing"/>
    <s v="Vacuums&amp;FloorCare"/>
    <n v="253"/>
    <x v="0"/>
    <n v="500"/>
    <n v="0.49"/>
    <x v="0"/>
    <x v="1"/>
    <n v="4.3"/>
    <x v="1101"/>
    <n v="11455.199999999999"/>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195"/>
    <x v="4"/>
    <s v="Heating,Cooling&amp;AirQuality"/>
    <s v="Humidifiers"/>
    <m/>
    <n v="499"/>
    <x v="0"/>
    <n v="799"/>
    <n v="0.38"/>
    <x v="0"/>
    <x v="1"/>
    <n v="3.6"/>
    <x v="1057"/>
    <n v="763.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143"/>
    <x v="4"/>
    <s v="Heating,Cooling&amp;AirQuality"/>
    <s v="RoomHeaters"/>
    <s v="ElectricHeaters"/>
    <n v="1149"/>
    <x v="2"/>
    <n v="1899"/>
    <n v="0.39"/>
    <x v="0"/>
    <x v="1"/>
    <n v="3.5"/>
    <x v="121"/>
    <n v="8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150"/>
    <x v="4"/>
    <s v="Kitchen&amp;HomeAppliances"/>
    <s v="Vacuum,Cleaning&amp;Ironing"/>
    <s v="Irons,Steamers&amp;Accessories"/>
    <n v="457"/>
    <x v="0"/>
    <n v="799"/>
    <n v="0.43"/>
    <x v="0"/>
    <x v="1"/>
    <n v="4.3"/>
    <x v="1102"/>
    <n v="8032.4"/>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194"/>
    <x v="4"/>
    <s v="Kitchen&amp;HomeAppliances"/>
    <s v="Coffee,Tea&amp;Espresso"/>
    <s v="MilkFrothers"/>
    <n v="229"/>
    <x v="0"/>
    <n v="399"/>
    <n v="0.43"/>
    <x v="0"/>
    <x v="1"/>
    <n v="3.6"/>
    <x v="1103"/>
    <n v="1623.600000000000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176"/>
    <x v="4"/>
    <s v="Kitchen&amp;HomeAppliances"/>
    <s v="WaterPurifiers&amp;Accessories"/>
    <s v="WaterPurifierAccessories"/>
    <n v="199"/>
    <x v="1"/>
    <n v="699"/>
    <n v="0.72"/>
    <x v="0"/>
    <x v="0"/>
    <n v="2.9"/>
    <x v="1104"/>
    <n v="461.09999999999997"/>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202"/>
    <x v="4"/>
    <s v="Kitchen&amp;HomeAppliances"/>
    <s v="SmallKitchenAppliances"/>
    <s v="WaffleMakers&amp;Irons"/>
    <n v="899"/>
    <x v="2"/>
    <n v="1999"/>
    <n v="0.55000000000000004"/>
    <x v="0"/>
    <x v="0"/>
    <n v="4.2"/>
    <x v="1105"/>
    <n v="163.80000000000001"/>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186"/>
    <x v="4"/>
    <s v="Kitchen&amp;HomeAppliances"/>
    <s v="SmallKitchenAppliances"/>
    <s v="HandMixers"/>
    <n v="1499"/>
    <x v="2"/>
    <n v="2199"/>
    <n v="0.32"/>
    <x v="0"/>
    <x v="1"/>
    <n v="4.4000000000000004"/>
    <x v="1106"/>
    <n v="28736.40000000000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149"/>
    <x v="4"/>
    <s v="Kitchen&amp;HomeAppliances"/>
    <s v="SmallKitchenAppliances"/>
    <s v="HandBlenders"/>
    <n v="426"/>
    <x v="0"/>
    <n v="999"/>
    <n v="0.56999999999999995"/>
    <x v="0"/>
    <x v="0"/>
    <n v="4.0999999999999996"/>
    <x v="1107"/>
    <n v="910.19999999999993"/>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144"/>
    <x v="4"/>
    <s v="Heating,Cooling&amp;AirQuality"/>
    <s v="RoomHeaters"/>
    <s v="FanHeaters"/>
    <n v="2320"/>
    <x v="2"/>
    <n v="3290"/>
    <n v="0.28999999999999998"/>
    <x v="0"/>
    <x v="1"/>
    <n v="3.8"/>
    <x v="1108"/>
    <n v="741"/>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184"/>
    <x v="4"/>
    <s v="Kitchen&amp;HomeAppliances"/>
    <s v="SewingMachines&amp;Accessories"/>
    <s v="Sewing&amp;EmbroideryMachines"/>
    <n v="1563"/>
    <x v="2"/>
    <n v="3098"/>
    <n v="0.5"/>
    <x v="0"/>
    <x v="0"/>
    <n v="3.5"/>
    <x v="1109"/>
    <n v="7990.5"/>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143"/>
    <x v="4"/>
    <s v="Heating,Cooling&amp;AirQuality"/>
    <s v="RoomHeaters"/>
    <s v="ElectricHeaters"/>
    <n v="3487.77"/>
    <x v="2"/>
    <n v="4990"/>
    <n v="0.3"/>
    <x v="0"/>
    <x v="1"/>
    <n v="4.0999999999999996"/>
    <x v="1110"/>
    <n v="4620.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164"/>
    <x v="4"/>
    <s v="Kitchen&amp;HomeAppliances"/>
    <s v="SmallKitchenAppliances"/>
    <s v="MiniFoodProcessors&amp;Choppers"/>
    <n v="498"/>
    <x v="0"/>
    <n v="1200"/>
    <n v="0.59"/>
    <x v="0"/>
    <x v="0"/>
    <n v="3.2"/>
    <x v="1111"/>
    <n v="361.6"/>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142"/>
    <x v="4"/>
    <s v="Kitchen&amp;HomeAppliances"/>
    <s v="SmallKitchenAppliances"/>
    <s v="Kettles&amp;HotWaterDispensers"/>
    <n v="2695"/>
    <x v="2"/>
    <n v="2695"/>
    <n v="0"/>
    <x v="0"/>
    <x v="1"/>
    <n v="4.4000000000000004"/>
    <x v="1112"/>
    <n v="11079.2"/>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143"/>
    <x v="4"/>
    <s v="Heating,Cooling&amp;AirQuality"/>
    <s v="RoomHeaters"/>
    <s v="ElectricHeaters"/>
    <n v="949"/>
    <x v="2"/>
    <n v="2299"/>
    <n v="0.59"/>
    <x v="0"/>
    <x v="0"/>
    <n v="3.6"/>
    <x v="900"/>
    <n v="198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145"/>
    <x v="4"/>
    <s v="Kitchen&amp;HomeAppliances"/>
    <s v="Vacuum,Cleaning&amp;Ironing"/>
    <s v="Irons,Steamers&amp;Accessories"/>
    <n v="199"/>
    <x v="1"/>
    <n v="999"/>
    <n v="0.8"/>
    <x v="0"/>
    <x v="0"/>
    <n v="3.1"/>
    <x v="991"/>
    <n v="6.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176"/>
    <x v="4"/>
    <s v="Kitchen&amp;HomeAppliances"/>
    <s v="WaterPurifiers&amp;Accessories"/>
    <s v="WaterPurifierAccessories"/>
    <n v="379"/>
    <x v="0"/>
    <n v="919"/>
    <n v="0.59"/>
    <x v="0"/>
    <x v="0"/>
    <n v="4"/>
    <x v="1113"/>
    <n v="436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178"/>
    <x v="4"/>
    <s v="Kitchen&amp;HomeAppliances"/>
    <s v="SmallKitchenAppliances"/>
    <s v="Rice&amp;PastaCookers"/>
    <n v="2280"/>
    <x v="2"/>
    <n v="3045"/>
    <n v="0.25"/>
    <x v="0"/>
    <x v="1"/>
    <n v="4.0999999999999996"/>
    <x v="1114"/>
    <n v="16883.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172"/>
    <x v="4"/>
    <s v="Heating,Cooling&amp;AirQuality"/>
    <s v="RoomHeaters"/>
    <s v="HeatConvectors"/>
    <n v="2219"/>
    <x v="2"/>
    <n v="3080"/>
    <n v="0.28000000000000003"/>
    <x v="0"/>
    <x v="1"/>
    <n v="3.6"/>
    <x v="1115"/>
    <n v="1684.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174"/>
    <x v="4"/>
    <s v="Heating,Cooling&amp;AirQuality"/>
    <s v="Fans"/>
    <s v="ExhaustFans"/>
    <n v="1399"/>
    <x v="2"/>
    <n v="1890"/>
    <n v="0.26"/>
    <x v="0"/>
    <x v="1"/>
    <n v="4"/>
    <x v="1116"/>
    <n v="32124"/>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163"/>
    <x v="4"/>
    <s v="Kitchen&amp;HomeAppliances"/>
    <s v="SmallKitchenAppliances"/>
    <s v="SandwichMakers"/>
    <n v="2863"/>
    <x v="2"/>
    <n v="3690"/>
    <n v="0.22"/>
    <x v="0"/>
    <x v="1"/>
    <n v="4.3"/>
    <x v="1117"/>
    <n v="30044.1"/>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Cache/pivotCacheRecords2.xml><?xml version="1.0" encoding="utf-8"?>
<pivotCacheRecords xmlns="http://schemas.openxmlformats.org/spreadsheetml/2006/main" xmlns:r="http://schemas.openxmlformats.org/officeDocument/2006/relationships" count="1351">
  <r>
    <x v="0"/>
    <x v="0"/>
    <x v="0"/>
    <x v="0"/>
    <x v="0"/>
    <x v="0"/>
    <x v="0"/>
    <n v="399"/>
    <x v="0"/>
    <n v="1099"/>
    <n v="0.64"/>
    <n v="1035"/>
    <x v="0"/>
    <x v="0"/>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x v="0"/>
    <x v="0"/>
    <x v="0"/>
    <n v="199"/>
    <x v="1"/>
    <n v="349"/>
    <n v="0.43"/>
    <n v="306"/>
    <x v="1"/>
    <x v="1"/>
    <x v="1"/>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x v="0"/>
    <x v="0"/>
    <x v="0"/>
    <n v="199"/>
    <x v="1"/>
    <n v="1899"/>
    <n v="0.9"/>
    <n v="1809"/>
    <x v="0"/>
    <x v="2"/>
    <x v="2"/>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x v="0"/>
    <x v="0"/>
    <x v="0"/>
    <n v="329"/>
    <x v="0"/>
    <n v="699"/>
    <n v="0.53"/>
    <n v="646"/>
    <x v="0"/>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x v="0"/>
    <x v="0"/>
    <x v="0"/>
    <n v="154"/>
    <x v="1"/>
    <n v="399"/>
    <n v="0.61"/>
    <n v="338"/>
    <x v="0"/>
    <x v="0"/>
    <x v="4"/>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x v="0"/>
    <x v="0"/>
    <x v="0"/>
    <n v="149"/>
    <x v="1"/>
    <n v="1000"/>
    <n v="0.85"/>
    <n v="915"/>
    <x v="0"/>
    <x v="2"/>
    <x v="5"/>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x v="0"/>
    <x v="0"/>
    <x v="0"/>
    <n v="176.63"/>
    <x v="1"/>
    <n v="499"/>
    <n v="0.65"/>
    <n v="434"/>
    <x v="0"/>
    <x v="3"/>
    <x v="6"/>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x v="0"/>
    <x v="0"/>
    <x v="0"/>
    <n v="229"/>
    <x v="0"/>
    <n v="299"/>
    <n v="0.23"/>
    <n v="276"/>
    <x v="1"/>
    <x v="4"/>
    <x v="7"/>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x v="1"/>
    <x v="1"/>
    <x v="1"/>
    <n v="499"/>
    <x v="0"/>
    <n v="999"/>
    <n v="0.5"/>
    <n v="949"/>
    <x v="0"/>
    <x v="0"/>
    <x v="8"/>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x v="0"/>
    <x v="0"/>
    <x v="0"/>
    <n v="199"/>
    <x v="1"/>
    <n v="299"/>
    <n v="0.33"/>
    <n v="266"/>
    <x v="1"/>
    <x v="1"/>
    <x v="1"/>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x v="0"/>
    <x v="0"/>
    <x v="0"/>
    <n v="154"/>
    <x v="1"/>
    <n v="339"/>
    <n v="0.55000000000000004"/>
    <n v="284"/>
    <x v="0"/>
    <x v="4"/>
    <x v="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x v="0"/>
    <x v="0"/>
    <x v="0"/>
    <n v="299"/>
    <x v="0"/>
    <n v="799"/>
    <n v="0.63"/>
    <n v="736"/>
    <x v="0"/>
    <x v="0"/>
    <x v="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x v="2"/>
    <x v="2"/>
    <x v="0"/>
    <n v="219"/>
    <x v="0"/>
    <n v="700"/>
    <n v="0.69"/>
    <n v="631"/>
    <x v="0"/>
    <x v="5"/>
    <x v="1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x v="0"/>
    <x v="0"/>
    <x v="0"/>
    <n v="350"/>
    <x v="0"/>
    <n v="899"/>
    <n v="0.61"/>
    <n v="838"/>
    <x v="0"/>
    <x v="0"/>
    <x v="11"/>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x v="0"/>
    <x v="0"/>
    <x v="0"/>
    <n v="159"/>
    <x v="1"/>
    <n v="399"/>
    <n v="0.6"/>
    <n v="339"/>
    <x v="0"/>
    <x v="3"/>
    <x v="12"/>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x v="0"/>
    <x v="0"/>
    <x v="0"/>
    <n v="349"/>
    <x v="0"/>
    <n v="399"/>
    <n v="0.13"/>
    <n v="386"/>
    <x v="1"/>
    <x v="5"/>
    <x v="13"/>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x v="2"/>
    <x v="3"/>
    <x v="2"/>
    <n v="13999"/>
    <x v="2"/>
    <n v="24999"/>
    <n v="0.44"/>
    <n v="24955"/>
    <x v="1"/>
    <x v="0"/>
    <x v="14"/>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x v="0"/>
    <x v="0"/>
    <x v="0"/>
    <n v="249"/>
    <x v="0"/>
    <n v="399"/>
    <n v="0.38"/>
    <n v="361"/>
    <x v="1"/>
    <x v="1"/>
    <x v="1"/>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x v="0"/>
    <x v="0"/>
    <x v="0"/>
    <n v="199"/>
    <x v="1"/>
    <n v="499"/>
    <n v="0.6"/>
    <n v="439"/>
    <x v="0"/>
    <x v="3"/>
    <x v="1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x v="15"/>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x v="2"/>
    <x v="3"/>
    <x v="2"/>
    <n v="13490"/>
    <x v="2"/>
    <n v="21990"/>
    <n v="0.39"/>
    <n v="21951"/>
    <x v="1"/>
    <x v="4"/>
    <x v="1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x v="0"/>
    <x v="0"/>
    <x v="0"/>
    <n v="970"/>
    <x v="2"/>
    <n v="1799"/>
    <n v="0.46"/>
    <n v="1753"/>
    <x v="1"/>
    <x v="6"/>
    <x v="17"/>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x v="2"/>
    <x v="2"/>
    <x v="0"/>
    <n v="279"/>
    <x v="0"/>
    <n v="499"/>
    <n v="0.44"/>
    <n v="455"/>
    <x v="1"/>
    <x v="7"/>
    <x v="18"/>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x v="2"/>
    <x v="3"/>
    <x v="2"/>
    <n v="13490"/>
    <x v="2"/>
    <n v="22900"/>
    <n v="0.41"/>
    <n v="22859"/>
    <x v="1"/>
    <x v="4"/>
    <x v="1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x v="0"/>
    <x v="0"/>
    <x v="0"/>
    <n v="59"/>
    <x v="1"/>
    <n v="199"/>
    <n v="0.7"/>
    <n v="129"/>
    <x v="0"/>
    <x v="1"/>
    <x v="2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x v="2"/>
    <x v="3"/>
    <x v="2"/>
    <n v="11499"/>
    <x v="2"/>
    <n v="19990"/>
    <n v="0.42"/>
    <n v="19948"/>
    <x v="1"/>
    <x v="4"/>
    <x v="2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x v="2"/>
    <x v="2"/>
    <x v="0"/>
    <n v="199"/>
    <x v="1"/>
    <n v="699"/>
    <n v="0.72"/>
    <n v="627"/>
    <x v="0"/>
    <x v="0"/>
    <x v="2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x v="2"/>
    <x v="3"/>
    <x v="2"/>
    <n v="14999"/>
    <x v="2"/>
    <n v="19999"/>
    <n v="0.25"/>
    <n v="19974"/>
    <x v="1"/>
    <x v="0"/>
    <x v="23"/>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x v="0"/>
    <x v="0"/>
    <x v="0"/>
    <n v="299"/>
    <x v="0"/>
    <n v="399"/>
    <n v="0.25"/>
    <n v="374"/>
    <x v="1"/>
    <x v="1"/>
    <x v="24"/>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x v="0"/>
    <x v="0"/>
    <x v="0"/>
    <n v="970"/>
    <x v="2"/>
    <n v="1999"/>
    <n v="0.51"/>
    <n v="1948"/>
    <x v="0"/>
    <x v="5"/>
    <x v="2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x v="0"/>
    <x v="0"/>
    <x v="0"/>
    <n v="299"/>
    <x v="0"/>
    <n v="999"/>
    <n v="0.7"/>
    <n v="929"/>
    <x v="0"/>
    <x v="4"/>
    <x v="26"/>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x v="0"/>
    <x v="0"/>
    <x v="0"/>
    <n v="199"/>
    <x v="1"/>
    <n v="750"/>
    <n v="0.73"/>
    <n v="677"/>
    <x v="0"/>
    <x v="6"/>
    <x v="27"/>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x v="0"/>
    <x v="0"/>
    <x v="0"/>
    <n v="179"/>
    <x v="1"/>
    <n v="499"/>
    <n v="0.64"/>
    <n v="435"/>
    <x v="0"/>
    <x v="1"/>
    <x v="28"/>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x v="0"/>
    <x v="0"/>
    <x v="0"/>
    <n v="389"/>
    <x v="0"/>
    <n v="1099"/>
    <n v="0.65"/>
    <n v="1034"/>
    <x v="0"/>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x v="0"/>
    <x v="0"/>
    <x v="0"/>
    <n v="599"/>
    <x v="2"/>
    <n v="599"/>
    <n v="0"/>
    <n v="599"/>
    <x v="1"/>
    <x v="4"/>
    <x v="30"/>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x v="0"/>
    <x v="0"/>
    <x v="0"/>
    <n v="199"/>
    <x v="1"/>
    <n v="999"/>
    <n v="0.8"/>
    <n v="919"/>
    <x v="0"/>
    <x v="2"/>
    <x v="31"/>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x v="0"/>
    <x v="0"/>
    <x v="0"/>
    <n v="99"/>
    <x v="1"/>
    <n v="666.66"/>
    <n v="0.85"/>
    <n v="581.66"/>
    <x v="0"/>
    <x v="2"/>
    <x v="5"/>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x v="0"/>
    <x v="0"/>
    <x v="0"/>
    <n v="899"/>
    <x v="2"/>
    <n v="1900"/>
    <n v="0.53"/>
    <n v="1847"/>
    <x v="0"/>
    <x v="5"/>
    <x v="3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x v="0"/>
    <x v="0"/>
    <x v="0"/>
    <n v="199"/>
    <x v="1"/>
    <n v="999"/>
    <n v="0.8"/>
    <n v="919"/>
    <x v="0"/>
    <x v="1"/>
    <x v="33"/>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x v="2"/>
    <x v="3"/>
    <x v="2"/>
    <n v="32999"/>
    <x v="2"/>
    <n v="45999"/>
    <n v="0.28000000000000003"/>
    <n v="45971"/>
    <x v="1"/>
    <x v="0"/>
    <x v="34"/>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x v="0"/>
    <x v="0"/>
    <x v="0"/>
    <n v="970"/>
    <x v="2"/>
    <n v="1999"/>
    <n v="0.51"/>
    <n v="1948"/>
    <x v="0"/>
    <x v="0"/>
    <x v="35"/>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x v="0"/>
    <x v="0"/>
    <x v="0"/>
    <n v="209"/>
    <x v="0"/>
    <n v="695"/>
    <n v="0.7"/>
    <n v="625"/>
    <x v="0"/>
    <x v="6"/>
    <x v="36"/>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x v="2"/>
    <x v="3"/>
    <x v="2"/>
    <n v="19999"/>
    <x v="2"/>
    <n v="34999"/>
    <n v="0.43"/>
    <n v="34956"/>
    <x v="1"/>
    <x v="4"/>
    <x v="37"/>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x v="37"/>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x v="0"/>
    <x v="0"/>
    <x v="0"/>
    <n v="399"/>
    <x v="0"/>
    <n v="1099"/>
    <n v="0.64"/>
    <n v="1035"/>
    <x v="0"/>
    <x v="0"/>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x v="1"/>
    <x v="1"/>
    <x v="1"/>
    <n v="999"/>
    <x v="2"/>
    <n v="1599"/>
    <n v="0.38"/>
    <n v="1561"/>
    <x v="1"/>
    <x v="4"/>
    <x v="38"/>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x v="0"/>
    <x v="0"/>
    <x v="0"/>
    <n v="59"/>
    <x v="1"/>
    <n v="199"/>
    <n v="0.7"/>
    <n v="129"/>
    <x v="0"/>
    <x v="1"/>
    <x v="2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x v="0"/>
    <x v="0"/>
    <x v="0"/>
    <n v="333"/>
    <x v="0"/>
    <n v="999"/>
    <n v="0.67"/>
    <n v="932"/>
    <x v="0"/>
    <x v="8"/>
    <x v="3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x v="1"/>
    <x v="1"/>
    <x v="1"/>
    <n v="507"/>
    <x v="2"/>
    <n v="1208"/>
    <n v="0.57999999999999996"/>
    <n v="1150"/>
    <x v="0"/>
    <x v="3"/>
    <x v="4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x v="2"/>
    <x v="2"/>
    <x v="0"/>
    <n v="309"/>
    <x v="0"/>
    <n v="475"/>
    <n v="0.35"/>
    <n v="440"/>
    <x v="1"/>
    <x v="5"/>
    <x v="1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x v="2"/>
    <x v="2"/>
    <x v="3"/>
    <n v="399"/>
    <x v="0"/>
    <n v="999"/>
    <n v="0.6"/>
    <n v="939"/>
    <x v="0"/>
    <x v="9"/>
    <x v="4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x v="41"/>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x v="0"/>
    <x v="0"/>
    <x v="0"/>
    <n v="199"/>
    <x v="1"/>
    <n v="395"/>
    <n v="0.5"/>
    <n v="345"/>
    <x v="0"/>
    <x v="0"/>
    <x v="4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x v="1"/>
    <x v="1"/>
    <x v="1"/>
    <n v="1199"/>
    <x v="2"/>
    <n v="2199"/>
    <n v="0.45"/>
    <n v="2154"/>
    <x v="1"/>
    <x v="5"/>
    <x v="4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x v="0"/>
    <x v="0"/>
    <x v="0"/>
    <n v="179"/>
    <x v="1"/>
    <n v="500"/>
    <n v="0.64"/>
    <n v="436"/>
    <x v="0"/>
    <x v="0"/>
    <x v="4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x v="0"/>
    <x v="0"/>
    <x v="0"/>
    <n v="799"/>
    <x v="2"/>
    <n v="2100"/>
    <n v="0.62"/>
    <n v="2038"/>
    <x v="0"/>
    <x v="4"/>
    <x v="44"/>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x v="2"/>
    <x v="3"/>
    <x v="4"/>
    <n v="6999"/>
    <x v="2"/>
    <n v="12999"/>
    <n v="0.46"/>
    <n v="12953"/>
    <x v="1"/>
    <x v="0"/>
    <x v="45"/>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x v="0"/>
    <x v="0"/>
    <x v="0"/>
    <n v="199"/>
    <x v="1"/>
    <n v="349"/>
    <n v="0.43"/>
    <n v="306"/>
    <x v="1"/>
    <x v="3"/>
    <x v="46"/>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x v="2"/>
    <x v="2"/>
    <x v="3"/>
    <n v="230"/>
    <x v="0"/>
    <n v="499"/>
    <n v="0.54"/>
    <n v="445"/>
    <x v="0"/>
    <x v="7"/>
    <x v="4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x v="47"/>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x v="1"/>
    <x v="1"/>
    <x v="1"/>
    <n v="649"/>
    <x v="2"/>
    <n v="1399"/>
    <n v="0.54"/>
    <n v="1345"/>
    <x v="0"/>
    <x v="0"/>
    <x v="8"/>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x v="2"/>
    <x v="3"/>
    <x v="2"/>
    <n v="15999"/>
    <x v="2"/>
    <n v="21999"/>
    <n v="0.27"/>
    <n v="21972"/>
    <x v="1"/>
    <x v="0"/>
    <x v="23"/>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x v="0"/>
    <x v="0"/>
    <x v="0"/>
    <n v="348"/>
    <x v="0"/>
    <n v="1499"/>
    <n v="0.77"/>
    <n v="1422"/>
    <x v="0"/>
    <x v="0"/>
    <x v="48"/>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x v="0"/>
    <x v="0"/>
    <x v="0"/>
    <n v="154"/>
    <x v="1"/>
    <n v="349"/>
    <n v="0.56000000000000005"/>
    <n v="293"/>
    <x v="0"/>
    <x v="4"/>
    <x v="49"/>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x v="2"/>
    <x v="2"/>
    <x v="3"/>
    <n v="179"/>
    <x v="1"/>
    <n v="799"/>
    <n v="0.78"/>
    <n v="721"/>
    <x v="0"/>
    <x v="7"/>
    <x v="5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x v="50"/>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x v="2"/>
    <x v="3"/>
    <x v="2"/>
    <n v="32990"/>
    <x v="2"/>
    <n v="47900"/>
    <n v="0.31"/>
    <n v="47869"/>
    <x v="1"/>
    <x v="4"/>
    <x v="51"/>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x v="0"/>
    <x v="0"/>
    <x v="0"/>
    <n v="139"/>
    <x v="1"/>
    <n v="999"/>
    <n v="0.86"/>
    <n v="913"/>
    <x v="0"/>
    <x v="1"/>
    <x v="52"/>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x v="0"/>
    <x v="0"/>
    <x v="0"/>
    <n v="329"/>
    <x v="0"/>
    <n v="845"/>
    <n v="0.61"/>
    <n v="784"/>
    <x v="0"/>
    <x v="0"/>
    <x v="5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x v="2"/>
    <x v="3"/>
    <x v="2"/>
    <n v="13999"/>
    <x v="2"/>
    <n v="24999"/>
    <n v="0.44"/>
    <n v="24955"/>
    <x v="1"/>
    <x v="0"/>
    <x v="54"/>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x v="2"/>
    <x v="2"/>
    <x v="0"/>
    <n v="309"/>
    <x v="0"/>
    <n v="1400"/>
    <n v="0.78"/>
    <n v="1322"/>
    <x v="0"/>
    <x v="5"/>
    <x v="1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x v="0"/>
    <x v="0"/>
    <x v="0"/>
    <n v="263"/>
    <x v="0"/>
    <n v="699"/>
    <n v="0.62"/>
    <n v="637"/>
    <x v="0"/>
    <x v="3"/>
    <x v="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x v="2"/>
    <x v="3"/>
    <x v="4"/>
    <n v="7999"/>
    <x v="2"/>
    <n v="14990"/>
    <n v="0.47"/>
    <n v="14943"/>
    <x v="1"/>
    <x v="4"/>
    <x v="56"/>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x v="56"/>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x v="2"/>
    <x v="2"/>
    <x v="5"/>
    <n v="1599"/>
    <x v="2"/>
    <n v="2999"/>
    <n v="0.47"/>
    <n v="2952"/>
    <x v="1"/>
    <x v="0"/>
    <x v="5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x v="57"/>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x v="0"/>
    <x v="0"/>
    <x v="0"/>
    <n v="219"/>
    <x v="0"/>
    <n v="700"/>
    <n v="0.69"/>
    <n v="631"/>
    <x v="0"/>
    <x v="4"/>
    <x v="58"/>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x v="0"/>
    <x v="0"/>
    <x v="0"/>
    <n v="349"/>
    <x v="0"/>
    <n v="899"/>
    <n v="0.61"/>
    <n v="838"/>
    <x v="0"/>
    <x v="6"/>
    <x v="5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x v="0"/>
    <x v="0"/>
    <x v="0"/>
    <n v="349"/>
    <x v="0"/>
    <n v="599"/>
    <n v="0.42"/>
    <n v="557"/>
    <x v="1"/>
    <x v="3"/>
    <x v="6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x v="2"/>
    <x v="3"/>
    <x v="2"/>
    <n v="26999"/>
    <x v="2"/>
    <n v="42999"/>
    <n v="0.37"/>
    <n v="42962"/>
    <x v="1"/>
    <x v="0"/>
    <x v="54"/>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x v="0"/>
    <x v="0"/>
    <x v="0"/>
    <n v="115"/>
    <x v="1"/>
    <n v="499"/>
    <n v="0.77"/>
    <n v="422"/>
    <x v="0"/>
    <x v="1"/>
    <x v="61"/>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x v="0"/>
    <x v="0"/>
    <x v="0"/>
    <n v="399"/>
    <x v="0"/>
    <n v="999"/>
    <n v="0.6"/>
    <n v="939"/>
    <x v="0"/>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x v="0"/>
    <x v="0"/>
    <x v="0"/>
    <n v="199"/>
    <x v="1"/>
    <n v="499"/>
    <n v="0.6"/>
    <n v="439"/>
    <x v="0"/>
    <x v="3"/>
    <x v="63"/>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x v="0"/>
    <x v="0"/>
    <x v="0"/>
    <n v="179"/>
    <x v="1"/>
    <n v="399"/>
    <n v="0.55000000000000004"/>
    <n v="344"/>
    <x v="0"/>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x v="2"/>
    <x v="3"/>
    <x v="2"/>
    <n v="10901"/>
    <x v="2"/>
    <n v="30990"/>
    <n v="0.65"/>
    <n v="30925"/>
    <x v="0"/>
    <x v="3"/>
    <x v="65"/>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x v="65"/>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x v="0"/>
    <x v="0"/>
    <x v="0"/>
    <n v="209"/>
    <x v="0"/>
    <n v="499"/>
    <n v="0.57999999999999996"/>
    <n v="441"/>
    <x v="0"/>
    <x v="2"/>
    <x v="6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x v="2"/>
    <x v="2"/>
    <x v="3"/>
    <n v="1434"/>
    <x v="2"/>
    <n v="3999"/>
    <n v="0.64"/>
    <n v="3935"/>
    <x v="0"/>
    <x v="1"/>
    <x v="67"/>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x v="67"/>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x v="0"/>
    <x v="0"/>
    <x v="0"/>
    <n v="399"/>
    <x v="0"/>
    <n v="1099"/>
    <n v="0.64"/>
    <n v="1035"/>
    <x v="0"/>
    <x v="0"/>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x v="0"/>
    <x v="0"/>
    <x v="0"/>
    <n v="139"/>
    <x v="1"/>
    <n v="249"/>
    <n v="0.44"/>
    <n v="205"/>
    <x v="1"/>
    <x v="1"/>
    <x v="2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x v="2"/>
    <x v="3"/>
    <x v="2"/>
    <n v="7299"/>
    <x v="2"/>
    <n v="19125"/>
    <n v="0.62"/>
    <n v="19063"/>
    <x v="0"/>
    <x v="10"/>
    <x v="68"/>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x v="68"/>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x v="0"/>
    <x v="0"/>
    <x v="0"/>
    <n v="299"/>
    <x v="0"/>
    <n v="799"/>
    <n v="0.63"/>
    <n v="736"/>
    <x v="0"/>
    <x v="5"/>
    <x v="69"/>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x v="0"/>
    <x v="0"/>
    <x v="0"/>
    <n v="325"/>
    <x v="0"/>
    <n v="1299"/>
    <n v="0.75"/>
    <n v="1224"/>
    <x v="0"/>
    <x v="0"/>
    <x v="7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x v="2"/>
    <x v="3"/>
    <x v="2"/>
    <n v="29999"/>
    <x v="2"/>
    <n v="39999"/>
    <n v="0.25"/>
    <n v="39974"/>
    <x v="1"/>
    <x v="0"/>
    <x v="34"/>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x v="2"/>
    <x v="3"/>
    <x v="2"/>
    <n v="27999"/>
    <x v="2"/>
    <n v="40990"/>
    <n v="0.32"/>
    <n v="40958"/>
    <x v="1"/>
    <x v="4"/>
    <x v="2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x v="2"/>
    <x v="3"/>
    <x v="2"/>
    <n v="30990"/>
    <x v="2"/>
    <n v="52900"/>
    <n v="0.41"/>
    <n v="52859"/>
    <x v="1"/>
    <x v="4"/>
    <x v="51"/>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x v="0"/>
    <x v="0"/>
    <x v="0"/>
    <n v="199"/>
    <x v="1"/>
    <n v="999"/>
    <n v="0.8"/>
    <n v="919"/>
    <x v="0"/>
    <x v="6"/>
    <x v="7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x v="0"/>
    <x v="0"/>
    <x v="0"/>
    <n v="649"/>
    <x v="2"/>
    <n v="1999"/>
    <n v="0.68"/>
    <n v="1931"/>
    <x v="0"/>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x v="1"/>
    <x v="1"/>
    <x v="1"/>
    <n v="269"/>
    <x v="0"/>
    <n v="800"/>
    <n v="0.66"/>
    <n v="734"/>
    <x v="0"/>
    <x v="9"/>
    <x v="72"/>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x v="2"/>
    <x v="3"/>
    <x v="2"/>
    <n v="24999"/>
    <x v="2"/>
    <n v="31999"/>
    <n v="0.22"/>
    <n v="31977"/>
    <x v="1"/>
    <x v="0"/>
    <x v="23"/>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x v="0"/>
    <x v="0"/>
    <x v="0"/>
    <n v="299"/>
    <x v="0"/>
    <n v="699"/>
    <n v="0.56999999999999995"/>
    <n v="642"/>
    <x v="0"/>
    <x v="0"/>
    <x v="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x v="0"/>
    <x v="0"/>
    <x v="0"/>
    <n v="199"/>
    <x v="1"/>
    <n v="999"/>
    <n v="0.8"/>
    <n v="919"/>
    <x v="0"/>
    <x v="3"/>
    <x v="73"/>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x v="73"/>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x v="2"/>
    <x v="3"/>
    <x v="2"/>
    <n v="18990"/>
    <x v="2"/>
    <n v="40990"/>
    <n v="0.54"/>
    <n v="40936"/>
    <x v="0"/>
    <x v="0"/>
    <x v="74"/>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x v="74"/>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x v="1"/>
    <x v="1"/>
    <x v="1"/>
    <n v="290"/>
    <x v="0"/>
    <n v="349"/>
    <n v="0.17"/>
    <n v="332"/>
    <x v="1"/>
    <x v="7"/>
    <x v="7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x v="75"/>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x v="2"/>
    <x v="2"/>
    <x v="3"/>
    <n v="249"/>
    <x v="0"/>
    <n v="799"/>
    <n v="0.69"/>
    <n v="730"/>
    <x v="0"/>
    <x v="11"/>
    <x v="7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x v="76"/>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x v="0"/>
    <x v="0"/>
    <x v="0"/>
    <n v="345"/>
    <x v="0"/>
    <n v="999"/>
    <n v="0.65"/>
    <n v="934"/>
    <x v="0"/>
    <x v="7"/>
    <x v="7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x v="77"/>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x v="1"/>
    <x v="1"/>
    <x v="1"/>
    <n v="1099"/>
    <x v="2"/>
    <n v="1899"/>
    <n v="0.42"/>
    <n v="1857"/>
    <x v="1"/>
    <x v="6"/>
    <x v="78"/>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x v="0"/>
    <x v="0"/>
    <x v="0"/>
    <n v="719"/>
    <x v="2"/>
    <n v="1499"/>
    <n v="0.52"/>
    <n v="1447"/>
    <x v="0"/>
    <x v="3"/>
    <x v="79"/>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x v="2"/>
    <x v="2"/>
    <x v="3"/>
    <n v="349"/>
    <x v="0"/>
    <n v="1499"/>
    <n v="0.77"/>
    <n v="1422"/>
    <x v="0"/>
    <x v="4"/>
    <x v="8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x v="80"/>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x v="0"/>
    <x v="0"/>
    <x v="0"/>
    <n v="849"/>
    <x v="2"/>
    <n v="1809"/>
    <n v="0.53"/>
    <n v="1756"/>
    <x v="0"/>
    <x v="4"/>
    <x v="81"/>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x v="81"/>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x v="2"/>
    <x v="2"/>
    <x v="3"/>
    <n v="299"/>
    <x v="0"/>
    <n v="899"/>
    <n v="0.67"/>
    <n v="832"/>
    <x v="0"/>
    <x v="1"/>
    <x v="82"/>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x v="82"/>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x v="2"/>
    <x v="3"/>
    <x v="2"/>
    <n v="21999"/>
    <x v="2"/>
    <n v="29999"/>
    <n v="0.27"/>
    <n v="29972"/>
    <x v="1"/>
    <x v="0"/>
    <x v="14"/>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x v="0"/>
    <x v="0"/>
    <x v="0"/>
    <n v="349"/>
    <x v="0"/>
    <n v="999"/>
    <n v="0.65"/>
    <n v="934"/>
    <x v="0"/>
    <x v="0"/>
    <x v="83"/>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x v="0"/>
    <x v="0"/>
    <x v="0"/>
    <n v="399"/>
    <x v="0"/>
    <n v="999"/>
    <n v="0.6"/>
    <n v="939"/>
    <x v="0"/>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x v="0"/>
    <x v="0"/>
    <x v="0"/>
    <n v="449"/>
    <x v="0"/>
    <n v="1299"/>
    <n v="0.65"/>
    <n v="1234"/>
    <x v="0"/>
    <x v="0"/>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x v="0"/>
    <x v="0"/>
    <x v="0"/>
    <n v="299"/>
    <x v="0"/>
    <n v="999"/>
    <n v="0.7"/>
    <n v="929"/>
    <x v="0"/>
    <x v="4"/>
    <x v="85"/>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x v="85"/>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x v="2"/>
    <x v="3"/>
    <x v="2"/>
    <n v="37999"/>
    <x v="2"/>
    <n v="65000"/>
    <n v="0.42"/>
    <n v="64958"/>
    <x v="1"/>
    <x v="4"/>
    <x v="86"/>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x v="0"/>
    <x v="0"/>
    <x v="0"/>
    <n v="99"/>
    <x v="1"/>
    <n v="800"/>
    <n v="0.88"/>
    <n v="712"/>
    <x v="0"/>
    <x v="2"/>
    <x v="5"/>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x v="2"/>
    <x v="3"/>
    <x v="4"/>
    <n v="7390"/>
    <x v="2"/>
    <n v="20000"/>
    <n v="0.63"/>
    <n v="19937"/>
    <x v="0"/>
    <x v="3"/>
    <x v="87"/>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x v="87"/>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x v="0"/>
    <x v="0"/>
    <x v="0"/>
    <n v="273.10000000000002"/>
    <x v="0"/>
    <n v="999"/>
    <n v="0.73"/>
    <n v="926"/>
    <x v="0"/>
    <x v="4"/>
    <x v="26"/>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x v="2"/>
    <x v="3"/>
    <x v="2"/>
    <n v="15990"/>
    <x v="2"/>
    <n v="23990"/>
    <n v="0.33"/>
    <n v="23957"/>
    <x v="1"/>
    <x v="4"/>
    <x v="88"/>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x v="88"/>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x v="0"/>
    <x v="0"/>
    <x v="0"/>
    <n v="399"/>
    <x v="0"/>
    <n v="999"/>
    <n v="0.6"/>
    <n v="939"/>
    <x v="0"/>
    <x v="3"/>
    <x v="62"/>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x v="2"/>
    <x v="2"/>
    <x v="3"/>
    <n v="399"/>
    <x v="0"/>
    <n v="1999"/>
    <n v="0.8"/>
    <n v="1919"/>
    <x v="0"/>
    <x v="6"/>
    <x v="8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x v="89"/>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x v="0"/>
    <x v="0"/>
    <x v="0"/>
    <n v="210"/>
    <x v="0"/>
    <n v="399"/>
    <n v="0.47"/>
    <n v="352"/>
    <x v="1"/>
    <x v="3"/>
    <x v="9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x v="90"/>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x v="2"/>
    <x v="2"/>
    <x v="3"/>
    <n v="1299"/>
    <x v="2"/>
    <n v="1999"/>
    <n v="0.35"/>
    <n v="1964"/>
    <x v="1"/>
    <x v="9"/>
    <x v="9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x v="91"/>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x v="0"/>
    <x v="0"/>
    <x v="0"/>
    <n v="347"/>
    <x v="0"/>
    <n v="999"/>
    <n v="0.65"/>
    <n v="934"/>
    <x v="0"/>
    <x v="12"/>
    <x v="92"/>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x v="92"/>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x v="0"/>
    <x v="0"/>
    <x v="0"/>
    <n v="149"/>
    <x v="1"/>
    <n v="999"/>
    <n v="0.85"/>
    <n v="914"/>
    <x v="0"/>
    <x v="1"/>
    <x v="52"/>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x v="0"/>
    <x v="0"/>
    <x v="0"/>
    <n v="228"/>
    <x v="0"/>
    <n v="899"/>
    <n v="0.75"/>
    <n v="824"/>
    <x v="0"/>
    <x v="11"/>
    <x v="93"/>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x v="93"/>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x v="0"/>
    <x v="0"/>
    <x v="0"/>
    <n v="1599"/>
    <x v="2"/>
    <n v="1999"/>
    <n v="0.2"/>
    <n v="1979"/>
    <x v="1"/>
    <x v="5"/>
    <x v="9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x v="2"/>
    <x v="2"/>
    <x v="3"/>
    <n v="1499"/>
    <x v="2"/>
    <n v="3999"/>
    <n v="0.63"/>
    <n v="3936"/>
    <x v="0"/>
    <x v="7"/>
    <x v="95"/>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x v="95"/>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x v="2"/>
    <x v="3"/>
    <x v="2"/>
    <n v="8499"/>
    <x v="2"/>
    <n v="15999"/>
    <n v="0.47"/>
    <n v="15952"/>
    <x v="1"/>
    <x v="4"/>
    <x v="96"/>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x v="96"/>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x v="2"/>
    <x v="3"/>
    <x v="2"/>
    <n v="20990"/>
    <x v="2"/>
    <n v="44990"/>
    <n v="0.53"/>
    <n v="44937"/>
    <x v="0"/>
    <x v="3"/>
    <x v="97"/>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x v="97"/>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x v="2"/>
    <x v="3"/>
    <x v="2"/>
    <n v="32999"/>
    <x v="2"/>
    <n v="44999"/>
    <n v="0.27"/>
    <n v="44972"/>
    <x v="1"/>
    <x v="0"/>
    <x v="54"/>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x v="2"/>
    <x v="2"/>
    <x v="0"/>
    <n v="799"/>
    <x v="2"/>
    <n v="1700"/>
    <n v="0.53"/>
    <n v="1647"/>
    <x v="0"/>
    <x v="3"/>
    <x v="9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x v="98"/>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x v="2"/>
    <x v="2"/>
    <x v="0"/>
    <n v="229"/>
    <x v="0"/>
    <n v="595"/>
    <n v="0.62"/>
    <n v="533"/>
    <x v="0"/>
    <x v="4"/>
    <x v="99"/>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x v="99"/>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x v="2"/>
    <x v="3"/>
    <x v="2"/>
    <n v="9999"/>
    <x v="2"/>
    <n v="27990"/>
    <n v="0.64"/>
    <n v="27926"/>
    <x v="0"/>
    <x v="0"/>
    <x v="10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x v="100"/>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x v="2"/>
    <x v="2"/>
    <x v="3"/>
    <n v="349"/>
    <x v="0"/>
    <n v="599"/>
    <n v="0.42"/>
    <n v="557"/>
    <x v="1"/>
    <x v="0"/>
    <x v="10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x v="10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x v="2"/>
    <x v="2"/>
    <x v="0"/>
    <n v="489"/>
    <x v="0"/>
    <n v="1200"/>
    <n v="0.59"/>
    <n v="1141"/>
    <x v="0"/>
    <x v="5"/>
    <x v="1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x v="102"/>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x v="2"/>
    <x v="3"/>
    <x v="2"/>
    <n v="23999"/>
    <x v="2"/>
    <n v="34990"/>
    <n v="0.31"/>
    <n v="34959"/>
    <x v="1"/>
    <x v="4"/>
    <x v="2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x v="0"/>
    <x v="0"/>
    <x v="0"/>
    <n v="399"/>
    <x v="0"/>
    <n v="999"/>
    <n v="0.6"/>
    <n v="939"/>
    <x v="0"/>
    <x v="4"/>
    <x v="84"/>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x v="3"/>
    <x v="2"/>
    <x v="6"/>
    <n v="349"/>
    <x v="0"/>
    <n v="1299"/>
    <n v="0.73"/>
    <n v="1226"/>
    <x v="0"/>
    <x v="1"/>
    <x v="103"/>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x v="103"/>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x v="0"/>
    <x v="0"/>
    <x v="0"/>
    <n v="179"/>
    <x v="1"/>
    <n v="299"/>
    <n v="0.4"/>
    <n v="259"/>
    <x v="1"/>
    <x v="2"/>
    <x v="104"/>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x v="104"/>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x v="0"/>
    <x v="0"/>
    <x v="0"/>
    <n v="689"/>
    <x v="2"/>
    <n v="1500"/>
    <n v="0.54"/>
    <n v="1446"/>
    <x v="0"/>
    <x v="0"/>
    <x v="1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x v="105"/>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x v="2"/>
    <x v="3"/>
    <x v="2"/>
    <n v="30990"/>
    <x v="2"/>
    <n v="49990"/>
    <n v="0.38"/>
    <n v="49952"/>
    <x v="1"/>
    <x v="4"/>
    <x v="10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x v="0"/>
    <x v="0"/>
    <x v="0"/>
    <n v="249"/>
    <x v="0"/>
    <n v="931"/>
    <n v="0.73"/>
    <n v="858"/>
    <x v="0"/>
    <x v="2"/>
    <x v="3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x v="2"/>
    <x v="2"/>
    <x v="0"/>
    <n v="999"/>
    <x v="2"/>
    <n v="2399"/>
    <n v="0.57999999999999996"/>
    <n v="2341"/>
    <x v="0"/>
    <x v="13"/>
    <x v="107"/>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x v="107"/>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x v="2"/>
    <x v="2"/>
    <x v="3"/>
    <n v="399"/>
    <x v="0"/>
    <n v="399"/>
    <n v="0"/>
    <n v="399"/>
    <x v="1"/>
    <x v="2"/>
    <x v="94"/>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x v="108"/>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x v="0"/>
    <x v="0"/>
    <x v="0"/>
    <n v="349"/>
    <x v="0"/>
    <n v="699"/>
    <n v="0.5"/>
    <n v="649"/>
    <x v="0"/>
    <x v="4"/>
    <x v="26"/>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x v="0"/>
    <x v="0"/>
    <x v="0"/>
    <n v="399"/>
    <x v="0"/>
    <n v="1099"/>
    <n v="0.64"/>
    <n v="1035"/>
    <x v="0"/>
    <x v="3"/>
    <x v="108"/>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x v="1"/>
    <x v="1"/>
    <x v="1"/>
    <n v="1699"/>
    <x v="2"/>
    <n v="2999"/>
    <n v="0.43"/>
    <n v="2956"/>
    <x v="1"/>
    <x v="5"/>
    <x v="43"/>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x v="2"/>
    <x v="2"/>
    <x v="3"/>
    <n v="655"/>
    <x v="2"/>
    <n v="1099"/>
    <n v="0.4"/>
    <n v="1059"/>
    <x v="1"/>
    <x v="14"/>
    <x v="109"/>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x v="110"/>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x v="1"/>
    <x v="1"/>
    <x v="1"/>
    <n v="749"/>
    <x v="2"/>
    <n v="1339"/>
    <n v="0.44"/>
    <n v="1295"/>
    <x v="1"/>
    <x v="0"/>
    <x v="11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x v="2"/>
    <x v="3"/>
    <x v="2"/>
    <n v="9999"/>
    <x v="2"/>
    <n v="12999"/>
    <n v="0.23"/>
    <n v="12976"/>
    <x v="1"/>
    <x v="0"/>
    <x v="111"/>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x v="111"/>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x v="2"/>
    <x v="2"/>
    <x v="3"/>
    <n v="195"/>
    <x v="1"/>
    <n v="499"/>
    <n v="0.61"/>
    <n v="438"/>
    <x v="0"/>
    <x v="7"/>
    <x v="11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x v="112"/>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x v="0"/>
    <x v="0"/>
    <x v="0"/>
    <n v="999"/>
    <x v="2"/>
    <n v="2100"/>
    <n v="0.52"/>
    <n v="2048"/>
    <x v="0"/>
    <x v="6"/>
    <x v="113"/>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x v="113"/>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x v="0"/>
    <x v="0"/>
    <x v="0"/>
    <n v="499"/>
    <x v="0"/>
    <n v="899"/>
    <n v="0.44"/>
    <n v="855"/>
    <x v="1"/>
    <x v="0"/>
    <x v="114"/>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x v="114"/>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x v="2"/>
    <x v="2"/>
    <x v="0"/>
    <n v="416"/>
    <x v="0"/>
    <n v="599"/>
    <n v="0.31"/>
    <n v="568"/>
    <x v="1"/>
    <x v="0"/>
    <x v="115"/>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x v="0"/>
    <x v="0"/>
    <x v="0"/>
    <n v="368"/>
    <x v="0"/>
    <n v="699"/>
    <n v="0.47"/>
    <n v="652"/>
    <x v="1"/>
    <x v="0"/>
    <x v="116"/>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x v="116"/>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x v="2"/>
    <x v="3"/>
    <x v="2"/>
    <n v="29990"/>
    <x v="2"/>
    <n v="65000"/>
    <n v="0.54"/>
    <n v="64946"/>
    <x v="0"/>
    <x v="3"/>
    <x v="117"/>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x v="117"/>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x v="0"/>
    <x v="0"/>
    <x v="0"/>
    <n v="339"/>
    <x v="0"/>
    <n v="1099"/>
    <n v="0.69"/>
    <n v="1030"/>
    <x v="0"/>
    <x v="4"/>
    <x v="29"/>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x v="2"/>
    <x v="3"/>
    <x v="2"/>
    <n v="15490"/>
    <x v="2"/>
    <n v="20900"/>
    <n v="0.26"/>
    <n v="20874"/>
    <x v="1"/>
    <x v="4"/>
    <x v="1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x v="0"/>
    <x v="0"/>
    <x v="0"/>
    <n v="499"/>
    <x v="0"/>
    <n v="1299"/>
    <n v="0.62"/>
    <n v="1237"/>
    <x v="0"/>
    <x v="4"/>
    <x v="7"/>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x v="1"/>
    <x v="1"/>
    <x v="1"/>
    <n v="249"/>
    <x v="0"/>
    <n v="399"/>
    <n v="0.38"/>
    <n v="361"/>
    <x v="1"/>
    <x v="10"/>
    <x v="11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x v="118"/>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x v="2"/>
    <x v="2"/>
    <x v="3"/>
    <n v="399"/>
    <x v="0"/>
    <n v="799"/>
    <n v="0.5"/>
    <n v="749"/>
    <x v="0"/>
    <x v="4"/>
    <x v="119"/>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x v="119"/>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x v="0"/>
    <x v="0"/>
    <x v="0"/>
    <n v="1499"/>
    <x v="2"/>
    <n v="1999"/>
    <n v="0.25"/>
    <n v="1974"/>
    <x v="1"/>
    <x v="5"/>
    <x v="9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x v="2"/>
    <x v="4"/>
    <x v="7"/>
    <n v="9490"/>
    <x v="2"/>
    <n v="15990"/>
    <n v="0.41"/>
    <n v="15949"/>
    <x v="1"/>
    <x v="2"/>
    <x v="12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x v="120"/>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x v="2"/>
    <x v="2"/>
    <x v="0"/>
    <n v="637"/>
    <x v="2"/>
    <n v="1499"/>
    <n v="0.57999999999999996"/>
    <n v="1441"/>
    <x v="0"/>
    <x v="3"/>
    <x v="12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x v="121"/>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x v="2"/>
    <x v="2"/>
    <x v="3"/>
    <n v="399"/>
    <x v="0"/>
    <n v="899"/>
    <n v="0.56000000000000005"/>
    <n v="843"/>
    <x v="0"/>
    <x v="2"/>
    <x v="122"/>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x v="122"/>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x v="2"/>
    <x v="2"/>
    <x v="0"/>
    <n v="1089"/>
    <x v="2"/>
    <n v="1600"/>
    <n v="0.32"/>
    <n v="1568"/>
    <x v="1"/>
    <x v="1"/>
    <x v="123"/>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x v="123"/>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x v="0"/>
    <x v="0"/>
    <x v="0"/>
    <n v="339"/>
    <x v="0"/>
    <n v="999"/>
    <n v="0.66"/>
    <n v="933"/>
    <x v="0"/>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x v="0"/>
    <x v="0"/>
    <x v="0"/>
    <n v="149"/>
    <x v="1"/>
    <n v="499"/>
    <n v="0.7"/>
    <n v="429"/>
    <x v="0"/>
    <x v="1"/>
    <x v="61"/>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x v="0"/>
    <x v="0"/>
    <x v="0"/>
    <n v="149"/>
    <x v="1"/>
    <n v="399"/>
    <n v="0.63"/>
    <n v="336"/>
    <x v="0"/>
    <x v="2"/>
    <x v="125"/>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x v="125"/>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x v="0"/>
    <x v="0"/>
    <x v="0"/>
    <n v="599"/>
    <x v="2"/>
    <n v="849"/>
    <n v="0.28999999999999998"/>
    <n v="820"/>
    <x v="1"/>
    <x v="6"/>
    <x v="126"/>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x v="126"/>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x v="2"/>
    <x v="2"/>
    <x v="3"/>
    <n v="299"/>
    <x v="0"/>
    <n v="1199"/>
    <n v="0.75"/>
    <n v="1124"/>
    <x v="0"/>
    <x v="2"/>
    <x v="127"/>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x v="127"/>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x v="0"/>
    <x v="0"/>
    <x v="0"/>
    <n v="399"/>
    <x v="0"/>
    <n v="1299"/>
    <n v="0.69"/>
    <n v="1230"/>
    <x v="0"/>
    <x v="0"/>
    <x v="83"/>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x v="2"/>
    <x v="2"/>
    <x v="3"/>
    <n v="339"/>
    <x v="0"/>
    <n v="1999"/>
    <n v="0.83"/>
    <n v="1916"/>
    <x v="0"/>
    <x v="1"/>
    <x v="128"/>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x v="128"/>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x v="2"/>
    <x v="3"/>
    <x v="2"/>
    <n v="12499"/>
    <x v="2"/>
    <n v="22990"/>
    <n v="0.46"/>
    <n v="22944"/>
    <x v="1"/>
    <x v="4"/>
    <x v="129"/>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x v="0"/>
    <x v="0"/>
    <x v="0"/>
    <n v="249"/>
    <x v="0"/>
    <n v="399"/>
    <n v="0.38"/>
    <n v="361"/>
    <x v="1"/>
    <x v="1"/>
    <x v="13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x v="130"/>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x v="1"/>
    <x v="1"/>
    <x v="1"/>
    <n v="1399"/>
    <x v="2"/>
    <n v="2499"/>
    <n v="0.44"/>
    <n v="2455"/>
    <x v="1"/>
    <x v="5"/>
    <x v="131"/>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x v="131"/>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x v="2"/>
    <x v="3"/>
    <x v="2"/>
    <n v="32999"/>
    <x v="2"/>
    <n v="47990"/>
    <n v="0.31"/>
    <n v="47959"/>
    <x v="1"/>
    <x v="4"/>
    <x v="2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x v="0"/>
    <x v="0"/>
    <x v="0"/>
    <n v="149"/>
    <x v="1"/>
    <n v="399"/>
    <n v="0.63"/>
    <n v="336"/>
    <x v="0"/>
    <x v="1"/>
    <x v="6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x v="0"/>
    <x v="0"/>
    <x v="0"/>
    <n v="325"/>
    <x v="0"/>
    <n v="999"/>
    <n v="0.67"/>
    <n v="932"/>
    <x v="0"/>
    <x v="4"/>
    <x v="132"/>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x v="0"/>
    <x v="0"/>
    <x v="0"/>
    <n v="399"/>
    <x v="0"/>
    <n v="1999"/>
    <n v="0.8"/>
    <n v="1919"/>
    <x v="0"/>
    <x v="15"/>
    <x v="133"/>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x v="133"/>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x v="1"/>
    <x v="1"/>
    <x v="1"/>
    <n v="199"/>
    <x v="1"/>
    <n v="499"/>
    <n v="0.6"/>
    <n v="439"/>
    <x v="0"/>
    <x v="7"/>
    <x v="134"/>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x v="134"/>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x v="0"/>
    <x v="0"/>
    <x v="0"/>
    <n v="88"/>
    <x v="1"/>
    <n v="299"/>
    <n v="0.71"/>
    <n v="228"/>
    <x v="0"/>
    <x v="1"/>
    <x v="2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x v="0"/>
    <x v="0"/>
    <x v="0"/>
    <n v="399"/>
    <x v="0"/>
    <n v="1099"/>
    <n v="0.64"/>
    <n v="1035"/>
    <x v="0"/>
    <x v="3"/>
    <x v="108"/>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x v="0"/>
    <x v="0"/>
    <x v="0"/>
    <n v="57.89"/>
    <x v="1"/>
    <n v="199"/>
    <n v="0.71"/>
    <n v="128"/>
    <x v="0"/>
    <x v="1"/>
    <x v="2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x v="2"/>
    <x v="2"/>
    <x v="3"/>
    <n v="799"/>
    <x v="2"/>
    <n v="1999"/>
    <n v="0.6"/>
    <n v="1939"/>
    <x v="0"/>
    <x v="8"/>
    <x v="33"/>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x v="135"/>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x v="2"/>
    <x v="2"/>
    <x v="3"/>
    <n v="205"/>
    <x v="0"/>
    <n v="499"/>
    <n v="0.59"/>
    <n v="440"/>
    <x v="0"/>
    <x v="11"/>
    <x v="13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x v="136"/>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x v="0"/>
    <x v="0"/>
    <x v="0"/>
    <n v="299"/>
    <x v="0"/>
    <n v="699"/>
    <n v="0.56999999999999995"/>
    <n v="642"/>
    <x v="0"/>
    <x v="3"/>
    <x v="136"/>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x v="137"/>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x v="0"/>
    <x v="0"/>
    <x v="0"/>
    <n v="849"/>
    <x v="2"/>
    <n v="999"/>
    <n v="0.15"/>
    <n v="984"/>
    <x v="1"/>
    <x v="3"/>
    <x v="137"/>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x v="138"/>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x v="0"/>
    <x v="0"/>
    <x v="0"/>
    <n v="949"/>
    <x v="2"/>
    <n v="1999"/>
    <n v="0.53"/>
    <n v="1946"/>
    <x v="0"/>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x v="0"/>
    <x v="0"/>
    <x v="0"/>
    <n v="499"/>
    <x v="0"/>
    <n v="1200"/>
    <n v="0.57999999999999996"/>
    <n v="1142"/>
    <x v="0"/>
    <x v="4"/>
    <x v="138"/>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x v="0"/>
    <x v="0"/>
    <x v="0"/>
    <n v="299"/>
    <x v="0"/>
    <n v="485"/>
    <n v="0.38"/>
    <n v="447"/>
    <x v="1"/>
    <x v="4"/>
    <x v="13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x v="140"/>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x v="0"/>
    <x v="0"/>
    <x v="0"/>
    <n v="949"/>
    <x v="2"/>
    <n v="1999"/>
    <n v="0.53"/>
    <n v="1946"/>
    <x v="0"/>
    <x v="5"/>
    <x v="3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x v="0"/>
    <x v="0"/>
    <x v="0"/>
    <n v="379"/>
    <x v="0"/>
    <n v="1099"/>
    <n v="0.66"/>
    <n v="1033"/>
    <x v="0"/>
    <x v="4"/>
    <x v="84"/>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x v="2"/>
    <x v="3"/>
    <x v="2"/>
    <n v="8990"/>
    <x v="2"/>
    <n v="18990"/>
    <n v="0.53"/>
    <n v="18937"/>
    <x v="0"/>
    <x v="2"/>
    <x v="14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x v="141"/>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x v="2"/>
    <x v="2"/>
    <x v="0"/>
    <n v="486"/>
    <x v="0"/>
    <n v="1999"/>
    <n v="0.76"/>
    <n v="1923"/>
    <x v="0"/>
    <x v="0"/>
    <x v="115"/>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x v="2"/>
    <x v="3"/>
    <x v="4"/>
    <n v="5699"/>
    <x v="2"/>
    <n v="11000"/>
    <n v="0.48"/>
    <n v="10952"/>
    <x v="1"/>
    <x v="0"/>
    <x v="45"/>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x v="0"/>
    <x v="0"/>
    <x v="0"/>
    <n v="709"/>
    <x v="2"/>
    <n v="1999"/>
    <n v="0.65"/>
    <n v="1934"/>
    <x v="0"/>
    <x v="3"/>
    <x v="141"/>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x v="142"/>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x v="2"/>
    <x v="3"/>
    <x v="2"/>
    <n v="47990"/>
    <x v="2"/>
    <n v="70900"/>
    <n v="0.32"/>
    <n v="70868"/>
    <x v="1"/>
    <x v="4"/>
    <x v="51"/>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x v="2"/>
    <x v="2"/>
    <x v="3"/>
    <n v="299"/>
    <x v="0"/>
    <n v="1199"/>
    <n v="0.75"/>
    <n v="1124"/>
    <x v="0"/>
    <x v="7"/>
    <x v="142"/>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x v="143"/>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x v="0"/>
    <x v="0"/>
    <x v="0"/>
    <n v="320"/>
    <x v="0"/>
    <n v="599"/>
    <n v="0.47"/>
    <n v="552"/>
    <x v="1"/>
    <x v="3"/>
    <x v="14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x v="144"/>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x v="0"/>
    <x v="0"/>
    <x v="0"/>
    <n v="139"/>
    <x v="1"/>
    <n v="549"/>
    <n v="0.75"/>
    <n v="474"/>
    <x v="0"/>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x v="0"/>
    <x v="0"/>
    <x v="0"/>
    <n v="129"/>
    <x v="1"/>
    <n v="249"/>
    <n v="0.48"/>
    <n v="201"/>
    <x v="1"/>
    <x v="1"/>
    <x v="2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x v="2"/>
    <x v="3"/>
    <x v="2"/>
    <n v="24999"/>
    <x v="2"/>
    <n v="35999"/>
    <n v="0.31"/>
    <n v="35968"/>
    <x v="1"/>
    <x v="0"/>
    <x v="14"/>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x v="0"/>
    <x v="0"/>
    <x v="0"/>
    <n v="999"/>
    <x v="2"/>
    <n v="1699"/>
    <n v="0.41"/>
    <n v="1658"/>
    <x v="1"/>
    <x v="5"/>
    <x v="145"/>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x v="0"/>
    <x v="0"/>
    <x v="0"/>
    <n v="225"/>
    <x v="0"/>
    <n v="499"/>
    <n v="0.55000000000000004"/>
    <n v="444"/>
    <x v="0"/>
    <x v="3"/>
    <x v="14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x v="147"/>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x v="2"/>
    <x v="2"/>
    <x v="3"/>
    <n v="547"/>
    <x v="2"/>
    <n v="2999"/>
    <n v="0.82"/>
    <n v="2917"/>
    <x v="0"/>
    <x v="4"/>
    <x v="14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x v="148"/>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x v="0"/>
    <x v="0"/>
    <x v="0"/>
    <n v="259"/>
    <x v="0"/>
    <n v="699"/>
    <n v="0.63"/>
    <n v="636"/>
    <x v="0"/>
    <x v="11"/>
    <x v="14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x v="149"/>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x v="2"/>
    <x v="2"/>
    <x v="3"/>
    <n v="239"/>
    <x v="0"/>
    <n v="699"/>
    <n v="0.66"/>
    <n v="633"/>
    <x v="0"/>
    <x v="5"/>
    <x v="14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x v="150"/>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x v="2"/>
    <x v="2"/>
    <x v="3"/>
    <n v="349"/>
    <x v="0"/>
    <n v="999"/>
    <n v="0.65"/>
    <n v="934"/>
    <x v="0"/>
    <x v="1"/>
    <x v="150"/>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x v="151"/>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x v="2"/>
    <x v="2"/>
    <x v="0"/>
    <n v="467"/>
    <x v="0"/>
    <n v="599"/>
    <n v="0.22"/>
    <n v="577"/>
    <x v="1"/>
    <x v="5"/>
    <x v="15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x v="152"/>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x v="0"/>
    <x v="0"/>
    <x v="0"/>
    <n v="449"/>
    <x v="0"/>
    <n v="599"/>
    <n v="0.25"/>
    <n v="574"/>
    <x v="1"/>
    <x v="1"/>
    <x v="152"/>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x v="153"/>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x v="2"/>
    <x v="3"/>
    <x v="2"/>
    <n v="11990"/>
    <x v="2"/>
    <n v="31990"/>
    <n v="0.63"/>
    <n v="31927"/>
    <x v="0"/>
    <x v="0"/>
    <x v="153"/>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x v="15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x v="0"/>
    <x v="0"/>
    <x v="0"/>
    <n v="350"/>
    <x v="0"/>
    <n v="599"/>
    <n v="0.42"/>
    <n v="557"/>
    <x v="1"/>
    <x v="2"/>
    <x v="15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x v="155"/>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x v="0"/>
    <x v="0"/>
    <x v="0"/>
    <n v="252"/>
    <x v="0"/>
    <n v="999"/>
    <n v="0.75"/>
    <n v="924"/>
    <x v="0"/>
    <x v="7"/>
    <x v="155"/>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x v="156"/>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x v="2"/>
    <x v="2"/>
    <x v="3"/>
    <n v="204"/>
    <x v="0"/>
    <n v="599"/>
    <n v="0.66"/>
    <n v="533"/>
    <x v="0"/>
    <x v="9"/>
    <x v="156"/>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x v="157"/>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x v="2"/>
    <x v="4"/>
    <x v="7"/>
    <n v="6490"/>
    <x v="2"/>
    <n v="9990"/>
    <n v="0.35"/>
    <n v="9955"/>
    <x v="1"/>
    <x v="1"/>
    <x v="15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x v="158"/>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x v="2"/>
    <x v="2"/>
    <x v="3"/>
    <n v="235"/>
    <x v="0"/>
    <n v="599"/>
    <n v="0.61"/>
    <n v="538"/>
    <x v="0"/>
    <x v="12"/>
    <x v="158"/>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x v="159"/>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x v="0"/>
    <x v="0"/>
    <x v="0"/>
    <n v="299"/>
    <x v="0"/>
    <n v="800"/>
    <n v="0.63"/>
    <n v="737"/>
    <x v="0"/>
    <x v="6"/>
    <x v="159"/>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x v="0"/>
    <x v="0"/>
    <x v="0"/>
    <n v="799"/>
    <x v="2"/>
    <n v="1999"/>
    <n v="0.6"/>
    <n v="1939"/>
    <x v="0"/>
    <x v="0"/>
    <x v="16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x v="160"/>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x v="2"/>
    <x v="2"/>
    <x v="3"/>
    <n v="299"/>
    <x v="0"/>
    <n v="999"/>
    <n v="0.7"/>
    <n v="929"/>
    <x v="0"/>
    <x v="11"/>
    <x v="16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x v="161"/>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x v="2"/>
    <x v="3"/>
    <x v="4"/>
    <n v="6999"/>
    <x v="2"/>
    <n v="16990"/>
    <n v="0.59"/>
    <n v="16931"/>
    <x v="0"/>
    <x v="11"/>
    <x v="162"/>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x v="162"/>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x v="2"/>
    <x v="3"/>
    <x v="2"/>
    <n v="42999"/>
    <x v="2"/>
    <n v="59999"/>
    <n v="0.28000000000000003"/>
    <n v="59971"/>
    <x v="1"/>
    <x v="3"/>
    <x v="16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x v="2"/>
    <x v="2"/>
    <x v="0"/>
    <n v="173"/>
    <x v="1"/>
    <n v="999"/>
    <n v="0.83"/>
    <n v="916"/>
    <x v="0"/>
    <x v="4"/>
    <x v="164"/>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x v="164"/>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x v="3"/>
    <x v="2"/>
    <x v="8"/>
    <n v="209"/>
    <x v="0"/>
    <n v="600"/>
    <n v="0.65"/>
    <n v="535"/>
    <x v="0"/>
    <x v="5"/>
    <x v="165"/>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x v="165"/>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x v="0"/>
    <x v="0"/>
    <x v="0"/>
    <n v="848.99"/>
    <x v="2"/>
    <n v="1490"/>
    <n v="0.43"/>
    <n v="1447"/>
    <x v="1"/>
    <x v="2"/>
    <x v="16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x v="166"/>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x v="0"/>
    <x v="0"/>
    <x v="0"/>
    <n v="649"/>
    <x v="2"/>
    <n v="1999"/>
    <n v="0.68"/>
    <n v="1931"/>
    <x v="0"/>
    <x v="0"/>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x v="2"/>
    <x v="2"/>
    <x v="3"/>
    <n v="299"/>
    <x v="0"/>
    <n v="899"/>
    <n v="0.67"/>
    <n v="832"/>
    <x v="0"/>
    <x v="11"/>
    <x v="73"/>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x v="167"/>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x v="2"/>
    <x v="2"/>
    <x v="5"/>
    <n v="399"/>
    <x v="0"/>
    <n v="799"/>
    <n v="0.5"/>
    <n v="749"/>
    <x v="0"/>
    <x v="3"/>
    <x v="167"/>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x v="168"/>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x v="0"/>
    <x v="0"/>
    <x v="0"/>
    <n v="249"/>
    <x v="0"/>
    <n v="499"/>
    <n v="0.5"/>
    <n v="449"/>
    <x v="0"/>
    <x v="3"/>
    <x v="16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x v="169"/>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x v="2"/>
    <x v="5"/>
    <x v="9"/>
    <n v="1249"/>
    <x v="2"/>
    <n v="2299"/>
    <n v="0.46"/>
    <n v="2253"/>
    <x v="1"/>
    <x v="4"/>
    <x v="169"/>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x v="170"/>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x v="2"/>
    <x v="2"/>
    <x v="3"/>
    <n v="213"/>
    <x v="0"/>
    <n v="499"/>
    <n v="0.56999999999999995"/>
    <n v="442"/>
    <x v="0"/>
    <x v="7"/>
    <x v="170"/>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x v="171"/>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x v="2"/>
    <x v="2"/>
    <x v="3"/>
    <n v="209"/>
    <x v="0"/>
    <n v="499"/>
    <n v="0.57999999999999996"/>
    <n v="441"/>
    <x v="0"/>
    <x v="1"/>
    <x v="17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x v="172"/>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x v="2"/>
    <x v="2"/>
    <x v="0"/>
    <n v="598"/>
    <x v="2"/>
    <n v="4999"/>
    <n v="0.88"/>
    <n v="4911"/>
    <x v="0"/>
    <x v="0"/>
    <x v="172"/>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x v="173"/>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x v="0"/>
    <x v="0"/>
    <x v="0"/>
    <n v="799"/>
    <x v="2"/>
    <n v="1749"/>
    <n v="0.54"/>
    <n v="1695"/>
    <x v="0"/>
    <x v="3"/>
    <x v="173"/>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x v="174"/>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x v="0"/>
    <x v="0"/>
    <x v="0"/>
    <n v="159"/>
    <x v="1"/>
    <n v="595"/>
    <n v="0.73"/>
    <n v="522"/>
    <x v="0"/>
    <x v="4"/>
    <x v="17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x v="0"/>
    <x v="0"/>
    <x v="0"/>
    <n v="499"/>
    <x v="0"/>
    <n v="1100"/>
    <n v="0.55000000000000004"/>
    <n v="1045"/>
    <x v="0"/>
    <x v="5"/>
    <x v="175"/>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x v="176"/>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x v="2"/>
    <x v="3"/>
    <x v="2"/>
    <n v="31999"/>
    <x v="2"/>
    <n v="49999"/>
    <n v="0.36"/>
    <n v="49963"/>
    <x v="1"/>
    <x v="4"/>
    <x v="176"/>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x v="177"/>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x v="2"/>
    <x v="3"/>
    <x v="2"/>
    <n v="32990"/>
    <x v="2"/>
    <n v="56790"/>
    <n v="0.42"/>
    <n v="56748"/>
    <x v="1"/>
    <x v="4"/>
    <x v="17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x v="178"/>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x v="2"/>
    <x v="2"/>
    <x v="3"/>
    <n v="299"/>
    <x v="0"/>
    <n v="1199"/>
    <n v="0.75"/>
    <n v="1124"/>
    <x v="0"/>
    <x v="12"/>
    <x v="178"/>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x v="179"/>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x v="0"/>
    <x v="0"/>
    <x v="0"/>
    <n v="128.31"/>
    <x v="1"/>
    <n v="549"/>
    <n v="0.77"/>
    <n v="472"/>
    <x v="0"/>
    <x v="2"/>
    <x v="144"/>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x v="0"/>
    <x v="0"/>
    <x v="0"/>
    <n v="599"/>
    <x v="2"/>
    <n v="849"/>
    <n v="0.28999999999999998"/>
    <n v="820"/>
    <x v="1"/>
    <x v="6"/>
    <x v="179"/>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x v="180"/>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x v="2"/>
    <x v="2"/>
    <x v="3"/>
    <n v="399"/>
    <x v="0"/>
    <n v="899"/>
    <n v="0.56000000000000005"/>
    <n v="843"/>
    <x v="0"/>
    <x v="10"/>
    <x v="180"/>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x v="181"/>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x v="0"/>
    <x v="0"/>
    <x v="0"/>
    <n v="449"/>
    <x v="0"/>
    <n v="1099"/>
    <n v="0.59"/>
    <n v="1040"/>
    <x v="0"/>
    <x v="1"/>
    <x v="18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x v="182"/>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x v="0"/>
    <x v="0"/>
    <x v="0"/>
    <n v="254"/>
    <x v="0"/>
    <n v="799"/>
    <n v="0.68"/>
    <n v="731"/>
    <x v="0"/>
    <x v="1"/>
    <x v="182"/>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x v="183"/>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x v="2"/>
    <x v="2"/>
    <x v="0"/>
    <n v="399"/>
    <x v="0"/>
    <n v="795"/>
    <n v="0.5"/>
    <n v="745"/>
    <x v="0"/>
    <x v="5"/>
    <x v="18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x v="184"/>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x v="0"/>
    <x v="0"/>
    <x v="0"/>
    <n v="179"/>
    <x v="1"/>
    <n v="399"/>
    <n v="0.55000000000000004"/>
    <n v="344"/>
    <x v="0"/>
    <x v="1"/>
    <x v="6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x v="0"/>
    <x v="0"/>
    <x v="0"/>
    <n v="339"/>
    <x v="0"/>
    <n v="999"/>
    <n v="0.66"/>
    <n v="933"/>
    <x v="0"/>
    <x v="4"/>
    <x v="124"/>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x v="2"/>
    <x v="2"/>
    <x v="5"/>
    <n v="399"/>
    <x v="0"/>
    <n v="999"/>
    <n v="0.6"/>
    <n v="939"/>
    <x v="0"/>
    <x v="1"/>
    <x v="184"/>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x v="185"/>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x v="2"/>
    <x v="2"/>
    <x v="3"/>
    <n v="199"/>
    <x v="1"/>
    <n v="399"/>
    <n v="0.5"/>
    <n v="349"/>
    <x v="0"/>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x v="2"/>
    <x v="2"/>
    <x v="3"/>
    <n v="349"/>
    <x v="0"/>
    <n v="1999"/>
    <n v="0.83"/>
    <n v="1916"/>
    <x v="0"/>
    <x v="11"/>
    <x v="158"/>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x v="187"/>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x v="0"/>
    <x v="0"/>
    <x v="0"/>
    <n v="299"/>
    <x v="0"/>
    <n v="798"/>
    <n v="0.63"/>
    <n v="735"/>
    <x v="0"/>
    <x v="5"/>
    <x v="69"/>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x v="0"/>
    <x v="0"/>
    <x v="0"/>
    <n v="89"/>
    <x v="1"/>
    <n v="800"/>
    <n v="0.89"/>
    <n v="711"/>
    <x v="0"/>
    <x v="2"/>
    <x v="31"/>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x v="0"/>
    <x v="0"/>
    <x v="0"/>
    <n v="549"/>
    <x v="2"/>
    <n v="995"/>
    <n v="0.45"/>
    <n v="950"/>
    <x v="1"/>
    <x v="0"/>
    <x v="53"/>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x v="0"/>
    <x v="0"/>
    <x v="0"/>
    <n v="129"/>
    <x v="1"/>
    <n v="1000"/>
    <n v="0.87"/>
    <n v="913"/>
    <x v="0"/>
    <x v="2"/>
    <x v="186"/>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x v="188"/>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x v="2"/>
    <x v="3"/>
    <x v="2"/>
    <n v="77990"/>
    <x v="2"/>
    <n v="139900"/>
    <n v="0.44"/>
    <n v="139856"/>
    <x v="1"/>
    <x v="16"/>
    <x v="187"/>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x v="189"/>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x v="2"/>
    <x v="2"/>
    <x v="3"/>
    <n v="349"/>
    <x v="0"/>
    <n v="799"/>
    <n v="0.56000000000000005"/>
    <n v="743"/>
    <x v="0"/>
    <x v="9"/>
    <x v="188"/>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x v="190"/>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x v="2"/>
    <x v="2"/>
    <x v="3"/>
    <n v="499"/>
    <x v="0"/>
    <n v="899"/>
    <n v="0.44"/>
    <n v="855"/>
    <x v="1"/>
    <x v="7"/>
    <x v="189"/>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x v="191"/>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x v="0"/>
    <x v="0"/>
    <x v="0"/>
    <n v="299"/>
    <x v="0"/>
    <n v="799"/>
    <n v="0.63"/>
    <n v="736"/>
    <x v="0"/>
    <x v="0"/>
    <x v="19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x v="192"/>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x v="0"/>
    <x v="0"/>
    <x v="0"/>
    <n v="182"/>
    <x v="1"/>
    <n v="599"/>
    <n v="0.7"/>
    <n v="529"/>
    <x v="0"/>
    <x v="1"/>
    <x v="2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x v="2"/>
    <x v="2"/>
    <x v="5"/>
    <n v="96"/>
    <x v="1"/>
    <n v="399"/>
    <n v="0.76"/>
    <n v="323"/>
    <x v="0"/>
    <x v="9"/>
    <x v="191"/>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x v="19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x v="2"/>
    <x v="3"/>
    <x v="2"/>
    <n v="54990"/>
    <x v="2"/>
    <n v="85000"/>
    <n v="0.35"/>
    <n v="84965"/>
    <x v="1"/>
    <x v="4"/>
    <x v="86"/>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x v="2"/>
    <x v="2"/>
    <x v="0"/>
    <n v="439"/>
    <x v="0"/>
    <n v="758"/>
    <n v="0.42"/>
    <n v="716"/>
    <x v="1"/>
    <x v="0"/>
    <x v="19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x v="194"/>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x v="0"/>
    <x v="0"/>
    <x v="0"/>
    <n v="299"/>
    <x v="0"/>
    <n v="999"/>
    <n v="0.7"/>
    <n v="929"/>
    <x v="0"/>
    <x v="4"/>
    <x v="132"/>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x v="0"/>
    <x v="0"/>
    <x v="0"/>
    <n v="299"/>
    <x v="0"/>
    <n v="799"/>
    <n v="0.63"/>
    <n v="736"/>
    <x v="0"/>
    <x v="0"/>
    <x v="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x v="0"/>
    <x v="0"/>
    <x v="0"/>
    <n v="789"/>
    <x v="2"/>
    <n v="1999"/>
    <n v="0.61"/>
    <n v="1938"/>
    <x v="0"/>
    <x v="0"/>
    <x v="193"/>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x v="195"/>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x v="2"/>
    <x v="2"/>
    <x v="0"/>
    <n v="299"/>
    <x v="0"/>
    <n v="700"/>
    <n v="0.56999999999999995"/>
    <n v="643"/>
    <x v="0"/>
    <x v="5"/>
    <x v="19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x v="196"/>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x v="0"/>
    <x v="0"/>
    <x v="0"/>
    <n v="325"/>
    <x v="0"/>
    <n v="1099"/>
    <n v="0.7"/>
    <n v="1029"/>
    <x v="0"/>
    <x v="0"/>
    <x v="7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x v="0"/>
    <x v="0"/>
    <x v="0"/>
    <n v="1299"/>
    <x v="2"/>
    <n v="1999"/>
    <n v="0.35"/>
    <n v="1964"/>
    <x v="1"/>
    <x v="5"/>
    <x v="145"/>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x v="2"/>
    <x v="2"/>
    <x v="3"/>
    <n v="790"/>
    <x v="2"/>
    <n v="1999"/>
    <n v="0.6"/>
    <n v="1939"/>
    <x v="0"/>
    <x v="17"/>
    <x v="195"/>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x v="197"/>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x v="3"/>
    <x v="6"/>
    <x v="10"/>
    <n v="4699"/>
    <x v="2"/>
    <n v="4699"/>
    <n v="0"/>
    <n v="4699"/>
    <x v="1"/>
    <x v="6"/>
    <x v="196"/>
    <n v="1052576"/>
    <s v="Type: HDMI|Power Requirement: DC 5 V|Number of Devices Supported: 1"/>
    <s v="AGIZGHZQQHZLE5L3CHVG7RHBP32Q,AEQ6N6MXEZYWGKZZIWZW2I75WFGQ,AEFAY7OKZJMR544YASL7AUXA7ZOQ,AG2XLW3HTVW2IH3H6AVNZMR3HQYQ"/>
    <s v="Sayan Dutta,Harish,Saurabh Majumdar,Ajay Kumar Gupta"/>
    <x v="198"/>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x v="2"/>
    <x v="3"/>
    <x v="2"/>
    <n v="18999"/>
    <x v="2"/>
    <n v="24990"/>
    <n v="0.24"/>
    <n v="24966"/>
    <x v="1"/>
    <x v="4"/>
    <x v="197"/>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x v="0"/>
    <x v="0"/>
    <x v="0"/>
    <n v="199"/>
    <x v="1"/>
    <n v="999"/>
    <n v="0.8"/>
    <n v="919"/>
    <x v="0"/>
    <x v="0"/>
    <x v="198"/>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x v="199"/>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x v="2"/>
    <x v="2"/>
    <x v="0"/>
    <n v="269"/>
    <x v="0"/>
    <n v="650"/>
    <n v="0.59"/>
    <n v="591"/>
    <x v="0"/>
    <x v="5"/>
    <x v="199"/>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x v="200"/>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x v="2"/>
    <x v="7"/>
    <x v="7"/>
    <n v="1990"/>
    <x v="2"/>
    <n v="3100"/>
    <n v="0.36"/>
    <n v="3064"/>
    <x v="1"/>
    <x v="1"/>
    <x v="200"/>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x v="201"/>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x v="3"/>
    <x v="8"/>
    <x v="11"/>
    <n v="2299"/>
    <x v="2"/>
    <n v="3999"/>
    <n v="0.43"/>
    <n v="3956"/>
    <x v="1"/>
    <x v="11"/>
    <x v="20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x v="202"/>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x v="2"/>
    <x v="3"/>
    <x v="2"/>
    <n v="35999"/>
    <x v="2"/>
    <n v="49990"/>
    <n v="0.28000000000000003"/>
    <n v="49962"/>
    <x v="1"/>
    <x v="4"/>
    <x v="129"/>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x v="2"/>
    <x v="2"/>
    <x v="3"/>
    <n v="349"/>
    <x v="0"/>
    <n v="999"/>
    <n v="0.65"/>
    <n v="934"/>
    <x v="0"/>
    <x v="0"/>
    <x v="20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x v="203"/>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x v="0"/>
    <x v="0"/>
    <x v="0"/>
    <n v="719"/>
    <x v="2"/>
    <n v="1499"/>
    <n v="0.52"/>
    <n v="1447"/>
    <x v="0"/>
    <x v="3"/>
    <x v="79"/>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x v="2"/>
    <x v="3"/>
    <x v="2"/>
    <n v="8999"/>
    <x v="2"/>
    <n v="18999"/>
    <n v="0.53"/>
    <n v="18946"/>
    <x v="0"/>
    <x v="1"/>
    <x v="203"/>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x v="204"/>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x v="2"/>
    <x v="5"/>
    <x v="9"/>
    <n v="917"/>
    <x v="2"/>
    <n v="2299"/>
    <n v="0.6"/>
    <n v="2239"/>
    <x v="0"/>
    <x v="0"/>
    <x v="204"/>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x v="205"/>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x v="2"/>
    <x v="2"/>
    <x v="3"/>
    <n v="399"/>
    <x v="0"/>
    <n v="999"/>
    <n v="0.6"/>
    <n v="939"/>
    <x v="0"/>
    <x v="8"/>
    <x v="205"/>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x v="206"/>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x v="2"/>
    <x v="3"/>
    <x v="2"/>
    <n v="45999"/>
    <x v="2"/>
    <n v="69900"/>
    <n v="0.34"/>
    <n v="69866"/>
    <x v="1"/>
    <x v="4"/>
    <x v="51"/>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x v="0"/>
    <x v="0"/>
    <x v="0"/>
    <n v="119"/>
    <x v="1"/>
    <n v="299"/>
    <n v="0.6"/>
    <n v="239"/>
    <x v="0"/>
    <x v="11"/>
    <x v="206"/>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x v="207"/>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x v="2"/>
    <x v="3"/>
    <x v="2"/>
    <n v="21999"/>
    <x v="2"/>
    <n v="29999"/>
    <n v="0.27"/>
    <n v="29972"/>
    <x v="1"/>
    <x v="0"/>
    <x v="14"/>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x v="2"/>
    <x v="2"/>
    <x v="3"/>
    <n v="299"/>
    <x v="0"/>
    <n v="599"/>
    <n v="0.5"/>
    <n v="549"/>
    <x v="0"/>
    <x v="7"/>
    <x v="207"/>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x v="208"/>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x v="2"/>
    <x v="3"/>
    <x v="2"/>
    <n v="21990"/>
    <x v="2"/>
    <n v="34990"/>
    <n v="0.37"/>
    <n v="34953"/>
    <x v="1"/>
    <x v="4"/>
    <x v="208"/>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x v="209"/>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x v="0"/>
    <x v="0"/>
    <x v="0"/>
    <n v="417.44"/>
    <x v="0"/>
    <n v="670"/>
    <n v="0.38"/>
    <n v="632"/>
    <x v="1"/>
    <x v="2"/>
    <x v="209"/>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x v="210"/>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0"/>
    <x v="0"/>
    <x v="0"/>
    <x v="0"/>
    <n v="199"/>
    <x v="1"/>
    <n v="999"/>
    <n v="0.8"/>
    <n v="919"/>
    <x v="0"/>
    <x v="17"/>
    <x v="210"/>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x v="211"/>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x v="1"/>
    <x v="2"/>
    <x v="3"/>
    <x v="2"/>
    <n v="47990"/>
    <x v="2"/>
    <n v="79990"/>
    <n v="0.4"/>
    <n v="79950"/>
    <x v="1"/>
    <x v="4"/>
    <x v="10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x v="1"/>
    <x v="2"/>
    <x v="2"/>
    <x v="3"/>
    <n v="215"/>
    <x v="0"/>
    <n v="499"/>
    <n v="0.56999999999999995"/>
    <n v="442"/>
    <x v="0"/>
    <x v="12"/>
    <x v="21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x v="212"/>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0"/>
    <x v="0"/>
    <x v="0"/>
    <x v="0"/>
    <n v="99"/>
    <x v="1"/>
    <n v="800"/>
    <n v="0.88"/>
    <n v="712"/>
    <x v="0"/>
    <x v="2"/>
    <x v="31"/>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x v="1"/>
    <x v="2"/>
    <x v="3"/>
    <x v="2"/>
    <n v="18999"/>
    <x v="2"/>
    <n v="35000"/>
    <n v="0.46"/>
    <n v="34954"/>
    <x v="1"/>
    <x v="1"/>
    <x v="212"/>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x v="213"/>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0"/>
    <x v="0"/>
    <x v="0"/>
    <x v="0"/>
    <n v="249"/>
    <x v="0"/>
    <n v="999"/>
    <n v="0.75"/>
    <n v="924"/>
    <x v="0"/>
    <x v="4"/>
    <x v="213"/>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x v="214"/>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x v="1"/>
    <x v="2"/>
    <x v="3"/>
    <x v="4"/>
    <n v="7999"/>
    <x v="2"/>
    <n v="15999"/>
    <n v="0.5"/>
    <n v="15949"/>
    <x v="0"/>
    <x v="11"/>
    <x v="214"/>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x v="215"/>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0"/>
    <x v="0"/>
    <x v="0"/>
    <x v="0"/>
    <n v="649"/>
    <x v="2"/>
    <n v="1600"/>
    <n v="0.59"/>
    <n v="1541"/>
    <x v="0"/>
    <x v="4"/>
    <x v="138"/>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x v="1"/>
    <x v="2"/>
    <x v="2"/>
    <x v="3"/>
    <n v="1289"/>
    <x v="2"/>
    <n v="2499"/>
    <n v="0.48"/>
    <n v="2451"/>
    <x v="1"/>
    <x v="8"/>
    <x v="215"/>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x v="216"/>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x v="1"/>
    <x v="2"/>
    <x v="2"/>
    <x v="0"/>
    <n v="609"/>
    <x v="2"/>
    <n v="1500"/>
    <n v="0.59"/>
    <n v="1441"/>
    <x v="0"/>
    <x v="6"/>
    <x v="216"/>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x v="217"/>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x v="1"/>
    <x v="2"/>
    <x v="3"/>
    <x v="2"/>
    <n v="32990"/>
    <x v="2"/>
    <n v="54990"/>
    <n v="0.4"/>
    <n v="54950"/>
    <x v="1"/>
    <x v="3"/>
    <x v="217"/>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x v="218"/>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x v="1"/>
    <x v="2"/>
    <x v="2"/>
    <x v="0"/>
    <n v="599"/>
    <x v="2"/>
    <n v="1999"/>
    <n v="0.7"/>
    <n v="1929"/>
    <x v="0"/>
    <x v="0"/>
    <x v="218"/>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x v="219"/>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0"/>
    <x v="0"/>
    <x v="0"/>
    <x v="0"/>
    <n v="349"/>
    <x v="0"/>
    <n v="899"/>
    <n v="0.61"/>
    <n v="838"/>
    <x v="0"/>
    <x v="3"/>
    <x v="219"/>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x v="220"/>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x v="1"/>
    <x v="2"/>
    <x v="3"/>
    <x v="2"/>
    <n v="29999"/>
    <x v="2"/>
    <n v="50999"/>
    <n v="0.41"/>
    <n v="50958"/>
    <x v="1"/>
    <x v="5"/>
    <x v="220"/>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x v="221"/>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x v="1"/>
    <x v="2"/>
    <x v="2"/>
    <x v="3"/>
    <n v="199"/>
    <x v="1"/>
    <n v="399"/>
    <n v="0.5"/>
    <n v="349"/>
    <x v="0"/>
    <x v="0"/>
    <x v="18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x v="1"/>
    <x v="2"/>
    <x v="2"/>
    <x v="3"/>
    <n v="349"/>
    <x v="0"/>
    <n v="699"/>
    <n v="0.5"/>
    <n v="649"/>
    <x v="0"/>
    <x v="2"/>
    <x v="22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x v="222"/>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x v="1"/>
    <x v="2"/>
    <x v="2"/>
    <x v="5"/>
    <n v="1850"/>
    <x v="2"/>
    <n v="4500"/>
    <n v="0.59"/>
    <n v="4441"/>
    <x v="0"/>
    <x v="1"/>
    <x v="25"/>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x v="223"/>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x v="1"/>
    <x v="2"/>
    <x v="4"/>
    <x v="7"/>
    <n v="13990"/>
    <x v="2"/>
    <n v="28900"/>
    <n v="0.52"/>
    <n v="28848"/>
    <x v="0"/>
    <x v="6"/>
    <x v="222"/>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x v="224"/>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0"/>
    <x v="0"/>
    <x v="0"/>
    <x v="0"/>
    <n v="129"/>
    <x v="1"/>
    <n v="449"/>
    <n v="0.71"/>
    <n v="378"/>
    <x v="0"/>
    <x v="7"/>
    <x v="223"/>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x v="225"/>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x v="1"/>
    <x v="2"/>
    <x v="2"/>
    <x v="0"/>
    <n v="379"/>
    <x v="0"/>
    <n v="999"/>
    <n v="0.62"/>
    <n v="937"/>
    <x v="0"/>
    <x v="0"/>
    <x v="2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x v="1"/>
    <x v="2"/>
    <x v="2"/>
    <x v="0"/>
    <n v="185"/>
    <x v="1"/>
    <n v="499"/>
    <n v="0.63"/>
    <n v="436"/>
    <x v="0"/>
    <x v="0"/>
    <x v="224"/>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x v="226"/>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x v="0"/>
    <x v="1"/>
    <x v="1"/>
    <x v="1"/>
    <n v="218"/>
    <x v="0"/>
    <n v="999"/>
    <n v="0.78"/>
    <n v="921"/>
    <x v="0"/>
    <x v="0"/>
    <x v="225"/>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x v="227"/>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0"/>
    <x v="0"/>
    <x v="0"/>
    <x v="0"/>
    <n v="199"/>
    <x v="1"/>
    <n v="999"/>
    <n v="0.8"/>
    <n v="919"/>
    <x v="0"/>
    <x v="4"/>
    <x v="226"/>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x v="228"/>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x v="1"/>
    <x v="2"/>
    <x v="2"/>
    <x v="0"/>
    <n v="499"/>
    <x v="0"/>
    <n v="900"/>
    <n v="0.45"/>
    <n v="855"/>
    <x v="1"/>
    <x v="5"/>
    <x v="227"/>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x v="229"/>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x v="1"/>
    <x v="2"/>
    <x v="3"/>
    <x v="2"/>
    <n v="26999"/>
    <x v="2"/>
    <n v="42999"/>
    <n v="0.37"/>
    <n v="42962"/>
    <x v="1"/>
    <x v="0"/>
    <x v="228"/>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x v="1"/>
    <x v="2"/>
    <x v="2"/>
    <x v="5"/>
    <n v="893"/>
    <x v="2"/>
    <n v="1052"/>
    <n v="0.15"/>
    <n v="1037"/>
    <x v="1"/>
    <x v="4"/>
    <x v="229"/>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x v="231"/>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x v="1"/>
    <x v="2"/>
    <x v="3"/>
    <x v="2"/>
    <n v="10990"/>
    <x v="2"/>
    <n v="19990"/>
    <n v="0.45"/>
    <n v="19945"/>
    <x v="1"/>
    <x v="7"/>
    <x v="230"/>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x v="232"/>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0"/>
    <x v="0"/>
    <x v="0"/>
    <x v="0"/>
    <n v="379"/>
    <x v="0"/>
    <n v="1099"/>
    <n v="0.66"/>
    <n v="1033"/>
    <x v="0"/>
    <x v="4"/>
    <x v="231"/>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x v="233"/>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x v="1"/>
    <x v="2"/>
    <x v="3"/>
    <x v="2"/>
    <n v="16999"/>
    <x v="2"/>
    <n v="25999"/>
    <n v="0.35"/>
    <n v="25964"/>
    <x v="1"/>
    <x v="0"/>
    <x v="14"/>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x v="1"/>
    <x v="2"/>
    <x v="2"/>
    <x v="0"/>
    <n v="699"/>
    <x v="2"/>
    <n v="1899"/>
    <n v="0.63"/>
    <n v="1836"/>
    <x v="0"/>
    <x v="5"/>
    <x v="232"/>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x v="234"/>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x v="1"/>
    <x v="2"/>
    <x v="2"/>
    <x v="12"/>
    <n v="2699"/>
    <x v="2"/>
    <n v="3500"/>
    <n v="0.23"/>
    <n v="3477"/>
    <x v="1"/>
    <x v="12"/>
    <x v="233"/>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x v="235"/>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0"/>
    <x v="0"/>
    <x v="0"/>
    <x v="0"/>
    <n v="129"/>
    <x v="1"/>
    <n v="599"/>
    <n v="0.78"/>
    <n v="521"/>
    <x v="0"/>
    <x v="3"/>
    <x v="234"/>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x v="236"/>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0"/>
    <x v="0"/>
    <x v="0"/>
    <x v="0"/>
    <n v="389"/>
    <x v="0"/>
    <n v="999"/>
    <n v="0.61"/>
    <n v="938"/>
    <x v="0"/>
    <x v="4"/>
    <x v="235"/>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x v="1"/>
    <x v="2"/>
    <x v="2"/>
    <x v="3"/>
    <n v="246"/>
    <x v="0"/>
    <n v="600"/>
    <n v="0.59"/>
    <n v="541"/>
    <x v="0"/>
    <x v="0"/>
    <x v="236"/>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x v="238"/>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0"/>
    <x v="0"/>
    <x v="0"/>
    <x v="0"/>
    <n v="299"/>
    <x v="0"/>
    <n v="799"/>
    <n v="0.63"/>
    <n v="736"/>
    <x v="0"/>
    <x v="1"/>
    <x v="237"/>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x v="239"/>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x v="1"/>
    <x v="2"/>
    <x v="2"/>
    <x v="3"/>
    <n v="247"/>
    <x v="0"/>
    <n v="399"/>
    <n v="0.38"/>
    <n v="361"/>
    <x v="1"/>
    <x v="2"/>
    <x v="238"/>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x v="240"/>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x v="1"/>
    <x v="2"/>
    <x v="2"/>
    <x v="3"/>
    <n v="1369"/>
    <x v="2"/>
    <n v="2999"/>
    <n v="0.54"/>
    <n v="2945"/>
    <x v="0"/>
    <x v="8"/>
    <x v="239"/>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x v="241"/>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x v="1"/>
    <x v="2"/>
    <x v="2"/>
    <x v="3"/>
    <n v="199"/>
    <x v="1"/>
    <n v="499"/>
    <n v="0.6"/>
    <n v="439"/>
    <x v="0"/>
    <x v="11"/>
    <x v="240"/>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x v="242"/>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x v="1"/>
    <x v="2"/>
    <x v="2"/>
    <x v="0"/>
    <n v="299"/>
    <x v="0"/>
    <n v="599"/>
    <n v="0.5"/>
    <n v="549"/>
    <x v="0"/>
    <x v="1"/>
    <x v="24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x v="243"/>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x v="1"/>
    <x v="2"/>
    <x v="3"/>
    <x v="2"/>
    <n v="14999"/>
    <x v="2"/>
    <n v="14999"/>
    <n v="0"/>
    <n v="14999"/>
    <x v="1"/>
    <x v="4"/>
    <x v="242"/>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x v="244"/>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0"/>
    <x v="0"/>
    <x v="0"/>
    <x v="0"/>
    <n v="299"/>
    <x v="0"/>
    <n v="699"/>
    <n v="0.56999999999999995"/>
    <n v="642"/>
    <x v="0"/>
    <x v="2"/>
    <x v="243"/>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x v="245"/>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x v="1"/>
    <x v="2"/>
    <x v="3"/>
    <x v="2"/>
    <n v="24990"/>
    <x v="2"/>
    <n v="51990"/>
    <n v="0.52"/>
    <n v="51938"/>
    <x v="0"/>
    <x v="0"/>
    <x v="244"/>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x v="246"/>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0"/>
    <x v="0"/>
    <x v="0"/>
    <x v="0"/>
    <n v="249"/>
    <x v="0"/>
    <n v="999"/>
    <n v="0.75"/>
    <n v="924"/>
    <x v="0"/>
    <x v="15"/>
    <x v="210"/>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x v="247"/>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x v="1"/>
    <x v="2"/>
    <x v="3"/>
    <x v="2"/>
    <n v="61999"/>
    <x v="2"/>
    <n v="69999"/>
    <n v="0.11"/>
    <n v="69988"/>
    <x v="1"/>
    <x v="3"/>
    <x v="16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x v="1"/>
    <x v="2"/>
    <x v="3"/>
    <x v="2"/>
    <n v="24499"/>
    <x v="2"/>
    <n v="50000"/>
    <n v="0.51"/>
    <n v="49949"/>
    <x v="0"/>
    <x v="2"/>
    <x v="245"/>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x v="248"/>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x v="1"/>
    <x v="2"/>
    <x v="3"/>
    <x v="2"/>
    <n v="10499"/>
    <x v="2"/>
    <n v="19499"/>
    <n v="0.46"/>
    <n v="19453"/>
    <x v="1"/>
    <x v="0"/>
    <x v="228"/>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0"/>
    <x v="0"/>
    <x v="0"/>
    <x v="0"/>
    <n v="349"/>
    <x v="0"/>
    <n v="999"/>
    <n v="0.65"/>
    <n v="934"/>
    <x v="0"/>
    <x v="4"/>
    <x v="235"/>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x v="1"/>
    <x v="2"/>
    <x v="2"/>
    <x v="3"/>
    <n v="197"/>
    <x v="1"/>
    <n v="499"/>
    <n v="0.61"/>
    <n v="438"/>
    <x v="0"/>
    <x v="11"/>
    <x v="24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x v="249"/>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x v="1"/>
    <x v="2"/>
    <x v="5"/>
    <x v="9"/>
    <n v="1299"/>
    <x v="2"/>
    <n v="2499"/>
    <n v="0.48"/>
    <n v="2451"/>
    <x v="1"/>
    <x v="4"/>
    <x v="247"/>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x v="250"/>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0"/>
    <x v="0"/>
    <x v="0"/>
    <x v="0"/>
    <n v="1519"/>
    <x v="2"/>
    <n v="1899"/>
    <n v="0.2"/>
    <n v="1879"/>
    <x v="1"/>
    <x v="5"/>
    <x v="248"/>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x v="25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x v="1"/>
    <x v="2"/>
    <x v="3"/>
    <x v="2"/>
    <n v="46999"/>
    <x v="2"/>
    <n v="69999"/>
    <n v="0.33"/>
    <n v="69966"/>
    <x v="1"/>
    <x v="4"/>
    <x v="176"/>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x v="252"/>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0"/>
    <x v="0"/>
    <x v="0"/>
    <x v="0"/>
    <n v="299"/>
    <x v="0"/>
    <n v="799"/>
    <n v="0.63"/>
    <n v="736"/>
    <x v="0"/>
    <x v="4"/>
    <x v="249"/>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x v="253"/>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x v="1"/>
    <x v="4"/>
    <x v="9"/>
    <x v="7"/>
    <n v="1799"/>
    <x v="2"/>
    <n v="19999"/>
    <n v="0.91"/>
    <n v="19908"/>
    <x v="0"/>
    <x v="0"/>
    <x v="25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x v="1"/>
    <x v="4"/>
    <x v="9"/>
    <x v="7"/>
    <n v="1998"/>
    <x v="2"/>
    <n v="9999"/>
    <n v="0.8"/>
    <n v="9919"/>
    <x v="0"/>
    <x v="4"/>
    <x v="25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x v="1"/>
    <x v="4"/>
    <x v="9"/>
    <x v="7"/>
    <n v="1999"/>
    <x v="2"/>
    <n v="7990"/>
    <n v="0.75"/>
    <n v="7915"/>
    <x v="0"/>
    <x v="11"/>
    <x v="252"/>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x v="1"/>
    <x v="5"/>
    <x v="10"/>
    <x v="13"/>
    <n v="2049"/>
    <x v="2"/>
    <n v="2199"/>
    <n v="7.0000000000000007E-2"/>
    <n v="2192"/>
    <x v="1"/>
    <x v="4"/>
    <x v="253"/>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x v="1"/>
    <x v="5"/>
    <x v="11"/>
    <x v="14"/>
    <n v="6499"/>
    <x v="2"/>
    <n v="8999"/>
    <n v="0.28000000000000003"/>
    <n v="8971"/>
    <x v="1"/>
    <x v="1"/>
    <x v="25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x v="1"/>
    <x v="5"/>
    <x v="11"/>
    <x v="14"/>
    <n v="28999"/>
    <x v="2"/>
    <n v="28999"/>
    <n v="0"/>
    <n v="28999"/>
    <x v="1"/>
    <x v="4"/>
    <x v="25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x v="1"/>
    <x v="5"/>
    <x v="11"/>
    <x v="14"/>
    <n v="28999"/>
    <x v="2"/>
    <n v="28999"/>
    <n v="0"/>
    <n v="28999"/>
    <x v="1"/>
    <x v="4"/>
    <x v="25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x v="1"/>
    <x v="5"/>
    <x v="11"/>
    <x v="14"/>
    <n v="6499"/>
    <x v="2"/>
    <n v="8999"/>
    <n v="0.28000000000000003"/>
    <n v="8971"/>
    <x v="1"/>
    <x v="1"/>
    <x v="25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x v="1"/>
    <x v="5"/>
    <x v="11"/>
    <x v="14"/>
    <n v="6499"/>
    <x v="2"/>
    <n v="8999"/>
    <n v="0.28000000000000003"/>
    <n v="8971"/>
    <x v="1"/>
    <x v="1"/>
    <x v="254"/>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x v="1"/>
    <x v="6"/>
    <x v="12"/>
    <x v="15"/>
    <n v="569"/>
    <x v="2"/>
    <n v="1000"/>
    <n v="0.43"/>
    <n v="957"/>
    <x v="1"/>
    <x v="5"/>
    <x v="256"/>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x v="1"/>
    <x v="4"/>
    <x v="9"/>
    <x v="7"/>
    <n v="1898"/>
    <x v="2"/>
    <n v="4999"/>
    <n v="0.62"/>
    <n v="4937"/>
    <x v="0"/>
    <x v="3"/>
    <x v="257"/>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x v="1"/>
    <x v="5"/>
    <x v="11"/>
    <x v="16"/>
    <n v="1299"/>
    <x v="2"/>
    <n v="1599"/>
    <n v="0.19"/>
    <n v="1580"/>
    <x v="1"/>
    <x v="1"/>
    <x v="258"/>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x v="1"/>
    <x v="4"/>
    <x v="9"/>
    <x v="7"/>
    <n v="1499"/>
    <x v="2"/>
    <n v="6990"/>
    <n v="0.79"/>
    <n v="6911"/>
    <x v="0"/>
    <x v="2"/>
    <x v="25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x v="1"/>
    <x v="7"/>
    <x v="13"/>
    <x v="17"/>
    <n v="599"/>
    <x v="2"/>
    <n v="999"/>
    <n v="0.4"/>
    <n v="959"/>
    <x v="1"/>
    <x v="3"/>
    <x v="26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x v="1"/>
    <x v="5"/>
    <x v="11"/>
    <x v="14"/>
    <n v="9499"/>
    <x v="2"/>
    <n v="11999"/>
    <n v="0.21"/>
    <n v="11978"/>
    <x v="1"/>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x v="1"/>
    <x v="7"/>
    <x v="13"/>
    <x v="17"/>
    <n v="599"/>
    <x v="2"/>
    <n v="2499"/>
    <n v="0.76"/>
    <n v="2423"/>
    <x v="0"/>
    <x v="2"/>
    <x v="261"/>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x v="266"/>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x v="1"/>
    <x v="5"/>
    <x v="11"/>
    <x v="14"/>
    <n v="8999"/>
    <x v="2"/>
    <n v="11999"/>
    <n v="0.25"/>
    <n v="11974"/>
    <x v="1"/>
    <x v="1"/>
    <x v="26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x v="1"/>
    <x v="5"/>
    <x v="10"/>
    <x v="13"/>
    <n v="349"/>
    <x v="0"/>
    <n v="1299"/>
    <n v="0.73"/>
    <n v="1226"/>
    <x v="0"/>
    <x v="1"/>
    <x v="263"/>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x v="1"/>
    <x v="7"/>
    <x v="13"/>
    <x v="17"/>
    <n v="349"/>
    <x v="0"/>
    <n v="999"/>
    <n v="0.65"/>
    <n v="934"/>
    <x v="0"/>
    <x v="3"/>
    <x v="264"/>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x v="1"/>
    <x v="6"/>
    <x v="12"/>
    <x v="15"/>
    <n v="959"/>
    <x v="2"/>
    <n v="1800"/>
    <n v="0.47"/>
    <n v="1753"/>
    <x v="1"/>
    <x v="5"/>
    <x v="25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x v="1"/>
    <x v="5"/>
    <x v="11"/>
    <x v="14"/>
    <n v="9499"/>
    <x v="2"/>
    <n v="11999"/>
    <n v="0.21"/>
    <n v="11978"/>
    <x v="1"/>
    <x v="0"/>
    <x v="10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x v="1"/>
    <x v="5"/>
    <x v="10"/>
    <x v="13"/>
    <n v="1499"/>
    <x v="2"/>
    <n v="2499"/>
    <n v="0.4"/>
    <n v="2459"/>
    <x v="1"/>
    <x v="4"/>
    <x v="265"/>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x v="270"/>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x v="1"/>
    <x v="5"/>
    <x v="10"/>
    <x v="13"/>
    <n v="1149"/>
    <x v="2"/>
    <n v="2199"/>
    <n v="0.48"/>
    <n v="2151"/>
    <x v="1"/>
    <x v="4"/>
    <x v="253"/>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x v="1"/>
    <x v="5"/>
    <x v="10"/>
    <x v="18"/>
    <n v="349"/>
    <x v="0"/>
    <n v="999"/>
    <n v="0.65"/>
    <n v="934"/>
    <x v="0"/>
    <x v="2"/>
    <x v="266"/>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x v="271"/>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x v="1"/>
    <x v="5"/>
    <x v="10"/>
    <x v="13"/>
    <n v="1219"/>
    <x v="2"/>
    <n v="1699"/>
    <n v="0.28000000000000003"/>
    <n v="1671"/>
    <x v="1"/>
    <x v="5"/>
    <x v="267"/>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x v="272"/>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x v="1"/>
    <x v="4"/>
    <x v="9"/>
    <x v="7"/>
    <n v="1599"/>
    <x v="2"/>
    <n v="3999"/>
    <n v="0.6"/>
    <n v="3939"/>
    <x v="0"/>
    <x v="1"/>
    <x v="268"/>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x v="1"/>
    <x v="4"/>
    <x v="9"/>
    <x v="7"/>
    <n v="1499"/>
    <x v="2"/>
    <n v="7999"/>
    <n v="0.81"/>
    <n v="7918"/>
    <x v="0"/>
    <x v="0"/>
    <x v="269"/>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x v="1"/>
    <x v="5"/>
    <x v="11"/>
    <x v="14"/>
    <n v="18499"/>
    <x v="2"/>
    <n v="25999"/>
    <n v="0.28999999999999998"/>
    <n v="25970"/>
    <x v="1"/>
    <x v="3"/>
    <x v="270"/>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x v="1"/>
    <x v="6"/>
    <x v="12"/>
    <x v="15"/>
    <n v="369"/>
    <x v="0"/>
    <n v="700"/>
    <n v="0.47"/>
    <n v="653"/>
    <x v="1"/>
    <x v="5"/>
    <x v="256"/>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x v="1"/>
    <x v="5"/>
    <x v="11"/>
    <x v="14"/>
    <n v="12999"/>
    <x v="2"/>
    <n v="17999"/>
    <n v="0.28000000000000003"/>
    <n v="17971"/>
    <x v="1"/>
    <x v="3"/>
    <x v="27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x v="1"/>
    <x v="4"/>
    <x v="9"/>
    <x v="7"/>
    <n v="1799"/>
    <x v="2"/>
    <n v="19999"/>
    <n v="0.91"/>
    <n v="19908"/>
    <x v="0"/>
    <x v="0"/>
    <x v="25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x v="1"/>
    <x v="4"/>
    <x v="9"/>
    <x v="7"/>
    <n v="2199"/>
    <x v="2"/>
    <n v="9999"/>
    <n v="0.78"/>
    <n v="9921"/>
    <x v="0"/>
    <x v="0"/>
    <x v="272"/>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x v="1"/>
    <x v="5"/>
    <x v="11"/>
    <x v="14"/>
    <n v="16999"/>
    <x v="2"/>
    <n v="24999"/>
    <n v="0.32"/>
    <n v="24967"/>
    <x v="1"/>
    <x v="3"/>
    <x v="27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x v="1"/>
    <x v="5"/>
    <x v="11"/>
    <x v="14"/>
    <n v="16499"/>
    <x v="2"/>
    <n v="20999"/>
    <n v="0.21"/>
    <n v="20978"/>
    <x v="1"/>
    <x v="1"/>
    <x v="273"/>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x v="1"/>
    <x v="4"/>
    <x v="9"/>
    <x v="7"/>
    <n v="1799"/>
    <x v="2"/>
    <n v="19999"/>
    <n v="0.91"/>
    <n v="19908"/>
    <x v="0"/>
    <x v="0"/>
    <x v="25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x v="365"/>
    <x v="21"/>
    <x v="1"/>
    <x v="5"/>
    <x v="11"/>
    <x v="14"/>
    <n v="8499"/>
    <x v="2"/>
    <n v="10999"/>
    <n v="0.23"/>
    <n v="10976"/>
    <x v="1"/>
    <x v="3"/>
    <x v="274"/>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x v="1"/>
    <x v="5"/>
    <x v="11"/>
    <x v="14"/>
    <n v="6499"/>
    <x v="2"/>
    <n v="8499"/>
    <n v="0.24"/>
    <n v="8475"/>
    <x v="1"/>
    <x v="3"/>
    <x v="274"/>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x v="1"/>
    <x v="4"/>
    <x v="9"/>
    <x v="7"/>
    <n v="1799"/>
    <x v="2"/>
    <n v="19999"/>
    <n v="0.91"/>
    <n v="19908"/>
    <x v="0"/>
    <x v="0"/>
    <x v="25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x v="1"/>
    <x v="5"/>
    <x v="11"/>
    <x v="14"/>
    <n v="8999"/>
    <x v="2"/>
    <n v="11999"/>
    <n v="0.25"/>
    <n v="11974"/>
    <x v="1"/>
    <x v="1"/>
    <x v="26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x v="1"/>
    <x v="5"/>
    <x v="10"/>
    <x v="19"/>
    <n v="139"/>
    <x v="1"/>
    <n v="495"/>
    <n v="0.72"/>
    <n v="423"/>
    <x v="0"/>
    <x v="4"/>
    <x v="27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x v="1"/>
    <x v="4"/>
    <x v="9"/>
    <x v="7"/>
    <n v="3999"/>
    <x v="2"/>
    <n v="16999"/>
    <n v="0.76"/>
    <n v="16923"/>
    <x v="0"/>
    <x v="4"/>
    <x v="276"/>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x v="1"/>
    <x v="4"/>
    <x v="9"/>
    <x v="7"/>
    <n v="2998"/>
    <x v="2"/>
    <n v="5999"/>
    <n v="0.5"/>
    <n v="5949"/>
    <x v="0"/>
    <x v="3"/>
    <x v="277"/>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x v="281"/>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x v="371"/>
    <x v="21"/>
    <x v="1"/>
    <x v="5"/>
    <x v="11"/>
    <x v="14"/>
    <n v="15499"/>
    <x v="2"/>
    <n v="18999"/>
    <n v="0.18"/>
    <n v="18981"/>
    <x v="1"/>
    <x v="3"/>
    <x v="278"/>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x v="332"/>
    <x v="19"/>
    <x v="1"/>
    <x v="4"/>
    <x v="9"/>
    <x v="7"/>
    <n v="1799"/>
    <x v="2"/>
    <n v="19999"/>
    <n v="0.91"/>
    <n v="19908"/>
    <x v="0"/>
    <x v="0"/>
    <x v="25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x v="1"/>
    <x v="5"/>
    <x v="11"/>
    <x v="14"/>
    <n v="8999"/>
    <x v="2"/>
    <n v="11999"/>
    <n v="0.25"/>
    <n v="11974"/>
    <x v="1"/>
    <x v="1"/>
    <x v="262"/>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x v="1"/>
    <x v="5"/>
    <x v="10"/>
    <x v="13"/>
    <n v="873"/>
    <x v="2"/>
    <n v="1699"/>
    <n v="0.49"/>
    <n v="1650"/>
    <x v="1"/>
    <x v="5"/>
    <x v="279"/>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x v="283"/>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x v="1"/>
    <x v="5"/>
    <x v="11"/>
    <x v="14"/>
    <n v="12999"/>
    <x v="2"/>
    <n v="15999"/>
    <n v="0.19"/>
    <n v="15980"/>
    <x v="1"/>
    <x v="0"/>
    <x v="280"/>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x v="284"/>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x v="1"/>
    <x v="5"/>
    <x v="10"/>
    <x v="20"/>
    <n v="539"/>
    <x v="2"/>
    <n v="1599"/>
    <n v="0.66"/>
    <n v="1533"/>
    <x v="0"/>
    <x v="11"/>
    <x v="281"/>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x v="285"/>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x v="1"/>
    <x v="4"/>
    <x v="9"/>
    <x v="7"/>
    <n v="1999"/>
    <x v="2"/>
    <n v="9999"/>
    <n v="0.8"/>
    <n v="9919"/>
    <x v="0"/>
    <x v="4"/>
    <x v="25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x v="1"/>
    <x v="5"/>
    <x v="11"/>
    <x v="14"/>
    <n v="15490"/>
    <x v="2"/>
    <n v="20990"/>
    <n v="0.26"/>
    <n v="20964"/>
    <x v="1"/>
    <x v="0"/>
    <x v="282"/>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x v="1"/>
    <x v="5"/>
    <x v="11"/>
    <x v="14"/>
    <n v="19999"/>
    <x v="2"/>
    <n v="24999"/>
    <n v="0.2"/>
    <n v="24979"/>
    <x v="1"/>
    <x v="2"/>
    <x v="283"/>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x v="1"/>
    <x v="5"/>
    <x v="10"/>
    <x v="13"/>
    <n v="1075"/>
    <x v="2"/>
    <n v="1699"/>
    <n v="0.37"/>
    <n v="1662"/>
    <x v="1"/>
    <x v="5"/>
    <x v="284"/>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x v="288"/>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x v="1"/>
    <x v="7"/>
    <x v="13"/>
    <x v="17"/>
    <n v="399"/>
    <x v="0"/>
    <n v="699"/>
    <n v="0.43"/>
    <n v="656"/>
    <x v="1"/>
    <x v="1"/>
    <x v="285"/>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x v="289"/>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x v="1"/>
    <x v="4"/>
    <x v="9"/>
    <x v="7"/>
    <n v="1999"/>
    <x v="2"/>
    <n v="3990"/>
    <n v="0.5"/>
    <n v="3940"/>
    <x v="0"/>
    <x v="1"/>
    <x v="268"/>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x v="1"/>
    <x v="4"/>
    <x v="9"/>
    <x v="7"/>
    <n v="1999"/>
    <x v="2"/>
    <n v="7990"/>
    <n v="0.75"/>
    <n v="7915"/>
    <x v="0"/>
    <x v="11"/>
    <x v="252"/>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x v="382"/>
    <x v="21"/>
    <x v="1"/>
    <x v="5"/>
    <x v="11"/>
    <x v="14"/>
    <n v="28999"/>
    <x v="2"/>
    <n v="34999"/>
    <n v="0.17"/>
    <n v="34982"/>
    <x v="1"/>
    <x v="5"/>
    <x v="286"/>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x v="290"/>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x v="1"/>
    <x v="4"/>
    <x v="9"/>
    <x v="7"/>
    <n v="2299"/>
    <x v="2"/>
    <n v="7990"/>
    <n v="0.71"/>
    <n v="7919"/>
    <x v="0"/>
    <x v="0"/>
    <x v="287"/>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x v="1"/>
    <x v="5"/>
    <x v="10"/>
    <x v="20"/>
    <n v="399"/>
    <x v="0"/>
    <n v="1999"/>
    <n v="0.8"/>
    <n v="1919"/>
    <x v="0"/>
    <x v="1"/>
    <x v="288"/>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x v="1"/>
    <x v="6"/>
    <x v="12"/>
    <x v="15"/>
    <n v="1149"/>
    <x v="2"/>
    <n v="3999"/>
    <n v="0.71"/>
    <n v="3928"/>
    <x v="0"/>
    <x v="4"/>
    <x v="289"/>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x v="1"/>
    <x v="5"/>
    <x v="10"/>
    <x v="13"/>
    <n v="529"/>
    <x v="2"/>
    <n v="1499"/>
    <n v="0.65"/>
    <n v="1434"/>
    <x v="0"/>
    <x v="3"/>
    <x v="290"/>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x v="294"/>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x v="1"/>
    <x v="5"/>
    <x v="11"/>
    <x v="14"/>
    <n v="13999"/>
    <x v="2"/>
    <n v="19499"/>
    <n v="0.28000000000000003"/>
    <n v="19471"/>
    <x v="1"/>
    <x v="3"/>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x v="1"/>
    <x v="7"/>
    <x v="13"/>
    <x v="17"/>
    <n v="379"/>
    <x v="0"/>
    <n v="999"/>
    <n v="0.62"/>
    <n v="937"/>
    <x v="0"/>
    <x v="3"/>
    <x v="264"/>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x v="1"/>
    <x v="5"/>
    <x v="11"/>
    <x v="14"/>
    <n v="13999"/>
    <x v="2"/>
    <n v="19999"/>
    <n v="0.3"/>
    <n v="19969"/>
    <x v="1"/>
    <x v="3"/>
    <x v="278"/>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x v="1"/>
    <x v="4"/>
    <x v="9"/>
    <x v="7"/>
    <n v="3999"/>
    <x v="2"/>
    <n v="9999"/>
    <n v="0.6"/>
    <n v="9939"/>
    <x v="0"/>
    <x v="5"/>
    <x v="215"/>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x v="295"/>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x v="391"/>
    <x v="31"/>
    <x v="1"/>
    <x v="5"/>
    <x v="10"/>
    <x v="21"/>
    <n v="99"/>
    <x v="1"/>
    <n v="499"/>
    <n v="0.8"/>
    <n v="419"/>
    <x v="0"/>
    <x v="4"/>
    <x v="29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x v="296"/>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x v="1"/>
    <x v="7"/>
    <x v="13"/>
    <x v="17"/>
    <n v="4790"/>
    <x v="2"/>
    <n v="15990"/>
    <n v="0.7"/>
    <n v="15920"/>
    <x v="0"/>
    <x v="1"/>
    <x v="292"/>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x v="297"/>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x v="1"/>
    <x v="5"/>
    <x v="11"/>
    <x v="14"/>
    <n v="33999"/>
    <x v="2"/>
    <n v="33999"/>
    <n v="0"/>
    <n v="33999"/>
    <x v="1"/>
    <x v="4"/>
    <x v="25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x v="0"/>
    <x v="0"/>
    <x v="0"/>
    <x v="22"/>
    <n v="99"/>
    <x v="1"/>
    <n v="999"/>
    <n v="0.9"/>
    <n v="909"/>
    <x v="0"/>
    <x v="1"/>
    <x v="293"/>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8"/>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x v="1"/>
    <x v="7"/>
    <x v="13"/>
    <x v="17"/>
    <n v="299"/>
    <x v="0"/>
    <n v="1900"/>
    <n v="0.84"/>
    <n v="1816"/>
    <x v="0"/>
    <x v="9"/>
    <x v="294"/>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x v="299"/>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x v="1"/>
    <x v="5"/>
    <x v="11"/>
    <x v="14"/>
    <n v="10999"/>
    <x v="2"/>
    <n v="14999"/>
    <n v="0.27"/>
    <n v="14972"/>
    <x v="1"/>
    <x v="3"/>
    <x v="27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x v="1"/>
    <x v="5"/>
    <x v="11"/>
    <x v="14"/>
    <n v="34999"/>
    <x v="2"/>
    <n v="38999"/>
    <n v="0.1"/>
    <n v="38989"/>
    <x v="1"/>
    <x v="0"/>
    <x v="295"/>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x v="300"/>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x v="1"/>
    <x v="5"/>
    <x v="11"/>
    <x v="14"/>
    <n v="16999"/>
    <x v="2"/>
    <n v="24999"/>
    <n v="0.32"/>
    <n v="24967"/>
    <x v="1"/>
    <x v="3"/>
    <x v="27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x v="1"/>
    <x v="5"/>
    <x v="10"/>
    <x v="21"/>
    <n v="199"/>
    <x v="1"/>
    <n v="499"/>
    <n v="0.6"/>
    <n v="439"/>
    <x v="0"/>
    <x v="3"/>
    <x v="29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x v="301"/>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x v="1"/>
    <x v="5"/>
    <x v="10"/>
    <x v="13"/>
    <n v="999"/>
    <x v="2"/>
    <n v="1599"/>
    <n v="0.38"/>
    <n v="1561"/>
    <x v="1"/>
    <x v="1"/>
    <x v="297"/>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2"/>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x v="1"/>
    <x v="5"/>
    <x v="11"/>
    <x v="16"/>
    <n v="1299"/>
    <x v="2"/>
    <n v="1599"/>
    <n v="0.19"/>
    <n v="1580"/>
    <x v="1"/>
    <x v="1"/>
    <x v="258"/>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x v="1"/>
    <x v="7"/>
    <x v="13"/>
    <x v="17"/>
    <n v="599"/>
    <x v="2"/>
    <n v="1800"/>
    <n v="0.67"/>
    <n v="1733"/>
    <x v="0"/>
    <x v="12"/>
    <x v="298"/>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x v="303"/>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x v="1"/>
    <x v="6"/>
    <x v="12"/>
    <x v="15"/>
    <n v="599"/>
    <x v="2"/>
    <n v="1899"/>
    <n v="0.68"/>
    <n v="1831"/>
    <x v="0"/>
    <x v="4"/>
    <x v="289"/>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x v="1"/>
    <x v="5"/>
    <x v="10"/>
    <x v="13"/>
    <n v="1799"/>
    <x v="2"/>
    <n v="2499"/>
    <n v="0.28000000000000003"/>
    <n v="2471"/>
    <x v="1"/>
    <x v="3"/>
    <x v="299"/>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4"/>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x v="404"/>
    <x v="21"/>
    <x v="1"/>
    <x v="5"/>
    <x v="11"/>
    <x v="14"/>
    <n v="10999"/>
    <x v="2"/>
    <n v="14999"/>
    <n v="0.27"/>
    <n v="14972"/>
    <x v="1"/>
    <x v="3"/>
    <x v="27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x v="1"/>
    <x v="4"/>
    <x v="9"/>
    <x v="7"/>
    <n v="2999"/>
    <x v="2"/>
    <n v="7990"/>
    <n v="0.62"/>
    <n v="7928"/>
    <x v="0"/>
    <x v="3"/>
    <x v="300"/>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5"/>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x v="1"/>
    <x v="4"/>
    <x v="9"/>
    <x v="7"/>
    <n v="1999"/>
    <x v="2"/>
    <n v="7990"/>
    <n v="0.75"/>
    <n v="7915"/>
    <x v="0"/>
    <x v="11"/>
    <x v="252"/>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x v="407"/>
    <x v="27"/>
    <x v="1"/>
    <x v="5"/>
    <x v="10"/>
    <x v="13"/>
    <n v="649"/>
    <x v="2"/>
    <n v="999"/>
    <n v="0.35"/>
    <n v="964"/>
    <x v="1"/>
    <x v="0"/>
    <x v="301"/>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x v="306"/>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x v="1"/>
    <x v="5"/>
    <x v="11"/>
    <x v="14"/>
    <n v="13999"/>
    <x v="2"/>
    <n v="19499"/>
    <n v="0.28000000000000003"/>
    <n v="19471"/>
    <x v="1"/>
    <x v="3"/>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x v="1"/>
    <x v="5"/>
    <x v="10"/>
    <x v="23"/>
    <n v="119"/>
    <x v="1"/>
    <n v="299"/>
    <n v="0.6"/>
    <n v="239"/>
    <x v="0"/>
    <x v="3"/>
    <x v="302"/>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7"/>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x v="1"/>
    <x v="5"/>
    <x v="11"/>
    <x v="14"/>
    <n v="12999"/>
    <x v="2"/>
    <n v="17999"/>
    <n v="0.28000000000000003"/>
    <n v="17971"/>
    <x v="1"/>
    <x v="3"/>
    <x v="303"/>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8"/>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x v="410"/>
    <x v="21"/>
    <x v="1"/>
    <x v="5"/>
    <x v="11"/>
    <x v="14"/>
    <n v="20999"/>
    <x v="2"/>
    <n v="26999"/>
    <n v="0.22"/>
    <n v="26977"/>
    <x v="1"/>
    <x v="2"/>
    <x v="283"/>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x v="1"/>
    <x v="5"/>
    <x v="10"/>
    <x v="13"/>
    <n v="249"/>
    <x v="0"/>
    <n v="649"/>
    <n v="0.62"/>
    <n v="587"/>
    <x v="0"/>
    <x v="1"/>
    <x v="3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09"/>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x v="1"/>
    <x v="5"/>
    <x v="10"/>
    <x v="13"/>
    <n v="99"/>
    <x v="1"/>
    <n v="171"/>
    <n v="0.42"/>
    <n v="129"/>
    <x v="1"/>
    <x v="6"/>
    <x v="305"/>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x v="310"/>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x v="1"/>
    <x v="5"/>
    <x v="10"/>
    <x v="18"/>
    <n v="489"/>
    <x v="0"/>
    <n v="1999"/>
    <n v="0.76"/>
    <n v="1923"/>
    <x v="0"/>
    <x v="1"/>
    <x v="30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x v="311"/>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x v="1"/>
    <x v="6"/>
    <x v="12"/>
    <x v="15"/>
    <n v="369"/>
    <x v="0"/>
    <n v="1600"/>
    <n v="0.77"/>
    <n v="1523"/>
    <x v="0"/>
    <x v="1"/>
    <x v="307"/>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2"/>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x v="1"/>
    <x v="5"/>
    <x v="11"/>
    <x v="14"/>
    <n v="15499"/>
    <x v="2"/>
    <n v="20999"/>
    <n v="0.26"/>
    <n v="20973"/>
    <x v="1"/>
    <x v="3"/>
    <x v="278"/>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x v="1"/>
    <x v="5"/>
    <x v="11"/>
    <x v="14"/>
    <n v="15499"/>
    <x v="2"/>
    <n v="18999"/>
    <n v="0.18"/>
    <n v="18981"/>
    <x v="1"/>
    <x v="3"/>
    <x v="278"/>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x v="1"/>
    <x v="5"/>
    <x v="11"/>
    <x v="14"/>
    <n v="22999"/>
    <x v="2"/>
    <n v="28999"/>
    <n v="0.21"/>
    <n v="28978"/>
    <x v="1"/>
    <x v="2"/>
    <x v="283"/>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x v="1"/>
    <x v="7"/>
    <x v="13"/>
    <x v="17"/>
    <n v="599"/>
    <x v="2"/>
    <n v="1490"/>
    <n v="0.6"/>
    <n v="1430"/>
    <x v="0"/>
    <x v="3"/>
    <x v="308"/>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x v="313"/>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x v="1"/>
    <x v="5"/>
    <x v="10"/>
    <x v="21"/>
    <n v="134"/>
    <x v="1"/>
    <n v="699"/>
    <n v="0.81"/>
    <n v="618"/>
    <x v="0"/>
    <x v="3"/>
    <x v="309"/>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x v="314"/>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x v="1"/>
    <x v="5"/>
    <x v="11"/>
    <x v="14"/>
    <n v="7499"/>
    <x v="2"/>
    <n v="7999"/>
    <n v="0.06"/>
    <n v="7993"/>
    <x v="1"/>
    <x v="1"/>
    <x v="310"/>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x v="315"/>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x v="1"/>
    <x v="5"/>
    <x v="10"/>
    <x v="13"/>
    <n v="1149"/>
    <x v="2"/>
    <n v="2199"/>
    <n v="0.48"/>
    <n v="2151"/>
    <x v="1"/>
    <x v="4"/>
    <x v="253"/>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x v="1"/>
    <x v="5"/>
    <x v="11"/>
    <x v="16"/>
    <n v="1324"/>
    <x v="2"/>
    <n v="1699"/>
    <n v="0.22"/>
    <n v="1677"/>
    <x v="1"/>
    <x v="1"/>
    <x v="258"/>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x v="1"/>
    <x v="5"/>
    <x v="11"/>
    <x v="14"/>
    <n v="13999"/>
    <x v="2"/>
    <n v="19999"/>
    <n v="0.3"/>
    <n v="19969"/>
    <x v="1"/>
    <x v="3"/>
    <x v="278"/>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x v="424"/>
    <x v="20"/>
    <x v="1"/>
    <x v="5"/>
    <x v="10"/>
    <x v="13"/>
    <n v="999"/>
    <x v="2"/>
    <n v="1599"/>
    <n v="0.38"/>
    <n v="1561"/>
    <x v="1"/>
    <x v="1"/>
    <x v="297"/>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2"/>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x v="1"/>
    <x v="5"/>
    <x v="11"/>
    <x v="14"/>
    <n v="12999"/>
    <x v="2"/>
    <n v="17999"/>
    <n v="0.28000000000000003"/>
    <n v="17971"/>
    <x v="1"/>
    <x v="3"/>
    <x v="27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x v="1"/>
    <x v="5"/>
    <x v="11"/>
    <x v="14"/>
    <n v="15490"/>
    <x v="2"/>
    <n v="20990"/>
    <n v="0.26"/>
    <n v="20964"/>
    <x v="1"/>
    <x v="0"/>
    <x v="282"/>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x v="1"/>
    <x v="5"/>
    <x v="10"/>
    <x v="24"/>
    <n v="999"/>
    <x v="2"/>
    <n v="2899"/>
    <n v="0.66"/>
    <n v="2833"/>
    <x v="0"/>
    <x v="13"/>
    <x v="311"/>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x v="316"/>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x v="1"/>
    <x v="4"/>
    <x v="9"/>
    <x v="7"/>
    <n v="1599"/>
    <x v="2"/>
    <n v="4999"/>
    <n v="0.68"/>
    <n v="4931"/>
    <x v="0"/>
    <x v="1"/>
    <x v="312"/>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x v="317"/>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x v="1"/>
    <x v="5"/>
    <x v="11"/>
    <x v="16"/>
    <n v="1324"/>
    <x v="2"/>
    <n v="1699"/>
    <n v="0.22"/>
    <n v="1677"/>
    <x v="1"/>
    <x v="1"/>
    <x v="258"/>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x v="1"/>
    <x v="5"/>
    <x v="11"/>
    <x v="14"/>
    <n v="20999"/>
    <x v="2"/>
    <n v="29990"/>
    <n v="0.3"/>
    <n v="29960"/>
    <x v="1"/>
    <x v="4"/>
    <x v="313"/>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8"/>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x v="1"/>
    <x v="5"/>
    <x v="10"/>
    <x v="13"/>
    <n v="999"/>
    <x v="2"/>
    <n v="1999"/>
    <n v="0.5"/>
    <n v="1949"/>
    <x v="0"/>
    <x v="4"/>
    <x v="314"/>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x v="319"/>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x v="1"/>
    <x v="5"/>
    <x v="11"/>
    <x v="14"/>
    <n v="12490"/>
    <x v="2"/>
    <n v="15990"/>
    <n v="0.22"/>
    <n v="15968"/>
    <x v="1"/>
    <x v="0"/>
    <x v="315"/>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x v="320"/>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x v="1"/>
    <x v="5"/>
    <x v="11"/>
    <x v="14"/>
    <n v="17999"/>
    <x v="2"/>
    <n v="21990"/>
    <n v="0.18"/>
    <n v="21972"/>
    <x v="1"/>
    <x v="1"/>
    <x v="273"/>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x v="434"/>
    <x v="23"/>
    <x v="1"/>
    <x v="5"/>
    <x v="11"/>
    <x v="16"/>
    <n v="1399"/>
    <x v="2"/>
    <n v="1630"/>
    <n v="0.14000000000000001"/>
    <n v="1616"/>
    <x v="1"/>
    <x v="1"/>
    <x v="2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1"/>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x v="435"/>
    <x v="19"/>
    <x v="1"/>
    <x v="4"/>
    <x v="9"/>
    <x v="7"/>
    <n v="1499"/>
    <x v="2"/>
    <n v="6990"/>
    <n v="0.79"/>
    <n v="6911"/>
    <x v="0"/>
    <x v="2"/>
    <x v="25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x v="1"/>
    <x v="4"/>
    <x v="9"/>
    <x v="7"/>
    <n v="1999"/>
    <x v="2"/>
    <n v="7990"/>
    <n v="0.75"/>
    <n v="7915"/>
    <x v="0"/>
    <x v="11"/>
    <x v="316"/>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x v="1"/>
    <x v="5"/>
    <x v="10"/>
    <x v="24"/>
    <n v="999"/>
    <x v="2"/>
    <n v="2899"/>
    <n v="0.66"/>
    <n v="2833"/>
    <x v="0"/>
    <x v="16"/>
    <x v="317"/>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x v="322"/>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x v="1"/>
    <x v="5"/>
    <x v="10"/>
    <x v="25"/>
    <n v="2099"/>
    <x v="2"/>
    <n v="5999"/>
    <n v="0.65"/>
    <n v="5934"/>
    <x v="0"/>
    <x v="4"/>
    <x v="318"/>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3"/>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x v="1"/>
    <x v="5"/>
    <x v="10"/>
    <x v="13"/>
    <n v="337"/>
    <x v="0"/>
    <n v="699"/>
    <n v="0.52"/>
    <n v="647"/>
    <x v="0"/>
    <x v="0"/>
    <x v="31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x v="324"/>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x v="1"/>
    <x v="4"/>
    <x v="9"/>
    <x v="7"/>
    <n v="2999"/>
    <x v="2"/>
    <n v="7990"/>
    <n v="0.62"/>
    <n v="7928"/>
    <x v="0"/>
    <x v="3"/>
    <x v="320"/>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5"/>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x v="1"/>
    <x v="4"/>
    <x v="9"/>
    <x v="7"/>
    <n v="1299"/>
    <x v="2"/>
    <n v="5999"/>
    <n v="0.78"/>
    <n v="5921"/>
    <x v="0"/>
    <x v="8"/>
    <x v="321"/>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6"/>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x v="442"/>
    <x v="21"/>
    <x v="1"/>
    <x v="5"/>
    <x v="11"/>
    <x v="14"/>
    <n v="16499"/>
    <x v="2"/>
    <n v="20990"/>
    <n v="0.21"/>
    <n v="20969"/>
    <x v="1"/>
    <x v="1"/>
    <x v="273"/>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x v="1"/>
    <x v="7"/>
    <x v="13"/>
    <x v="17"/>
    <n v="499"/>
    <x v="0"/>
    <n v="499"/>
    <n v="0"/>
    <n v="499"/>
    <x v="1"/>
    <x v="0"/>
    <x v="322"/>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7"/>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x v="444"/>
    <x v="34"/>
    <x v="1"/>
    <x v="5"/>
    <x v="10"/>
    <x v="24"/>
    <n v="999"/>
    <x v="2"/>
    <n v="2899"/>
    <n v="0.66"/>
    <n v="2833"/>
    <x v="0"/>
    <x v="13"/>
    <x v="323"/>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x v="328"/>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x v="1"/>
    <x v="5"/>
    <x v="11"/>
    <x v="14"/>
    <n v="10499"/>
    <x v="2"/>
    <n v="13499"/>
    <n v="0.22"/>
    <n v="13477"/>
    <x v="1"/>
    <x v="0"/>
    <x v="10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x v="446"/>
    <x v="36"/>
    <x v="1"/>
    <x v="5"/>
    <x v="10"/>
    <x v="26"/>
    <n v="251"/>
    <x v="0"/>
    <n v="999"/>
    <n v="0.75"/>
    <n v="924"/>
    <x v="0"/>
    <x v="7"/>
    <x v="32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x v="329"/>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x v="447"/>
    <x v="21"/>
    <x v="1"/>
    <x v="5"/>
    <x v="11"/>
    <x v="14"/>
    <n v="6499"/>
    <x v="2"/>
    <n v="7999"/>
    <n v="0.19"/>
    <n v="7980"/>
    <x v="1"/>
    <x v="3"/>
    <x v="325"/>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x v="1"/>
    <x v="4"/>
    <x v="9"/>
    <x v="7"/>
    <n v="2999"/>
    <x v="2"/>
    <n v="9999"/>
    <n v="0.7"/>
    <n v="9929"/>
    <x v="0"/>
    <x v="0"/>
    <x v="326"/>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0"/>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x v="1"/>
    <x v="5"/>
    <x v="10"/>
    <x v="27"/>
    <n v="279"/>
    <x v="0"/>
    <n v="1499"/>
    <n v="0.81"/>
    <n v="1418"/>
    <x v="0"/>
    <x v="0"/>
    <x v="327"/>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x v="331"/>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x v="1"/>
    <x v="5"/>
    <x v="10"/>
    <x v="21"/>
    <n v="269"/>
    <x v="0"/>
    <n v="1499"/>
    <n v="0.82"/>
    <n v="1417"/>
    <x v="0"/>
    <x v="6"/>
    <x v="32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2"/>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x v="1"/>
    <x v="5"/>
    <x v="11"/>
    <x v="14"/>
    <n v="8999"/>
    <x v="2"/>
    <n v="13499"/>
    <n v="0.33"/>
    <n v="13466"/>
    <x v="1"/>
    <x v="11"/>
    <x v="329"/>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x v="333"/>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x v="452"/>
    <x v="24"/>
    <x v="1"/>
    <x v="7"/>
    <x v="13"/>
    <x v="17"/>
    <n v="599"/>
    <x v="2"/>
    <n v="1299"/>
    <n v="0.54"/>
    <n v="1245"/>
    <x v="0"/>
    <x v="3"/>
    <x v="330"/>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x v="1"/>
    <x v="5"/>
    <x v="10"/>
    <x v="25"/>
    <n v="349"/>
    <x v="0"/>
    <n v="999"/>
    <n v="0.65"/>
    <n v="934"/>
    <x v="0"/>
    <x v="11"/>
    <x v="331"/>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4"/>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x v="1"/>
    <x v="5"/>
    <x v="11"/>
    <x v="14"/>
    <n v="13999"/>
    <x v="2"/>
    <n v="19499"/>
    <n v="0.28000000000000003"/>
    <n v="19471"/>
    <x v="1"/>
    <x v="3"/>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x v="1"/>
    <x v="5"/>
    <x v="10"/>
    <x v="25"/>
    <n v="349"/>
    <x v="0"/>
    <n v="999"/>
    <n v="0.65"/>
    <n v="934"/>
    <x v="0"/>
    <x v="11"/>
    <x v="331"/>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4"/>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x v="1"/>
    <x v="5"/>
    <x v="10"/>
    <x v="13"/>
    <n v="499"/>
    <x v="0"/>
    <n v="599"/>
    <n v="0.17"/>
    <n v="582"/>
    <x v="1"/>
    <x v="0"/>
    <x v="332"/>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x v="335"/>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x v="1"/>
    <x v="4"/>
    <x v="9"/>
    <x v="7"/>
    <n v="2199"/>
    <x v="2"/>
    <n v="9999"/>
    <n v="0.78"/>
    <n v="9921"/>
    <x v="0"/>
    <x v="0"/>
    <x v="333"/>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x v="1"/>
    <x v="5"/>
    <x v="10"/>
    <x v="23"/>
    <n v="95"/>
    <x v="1"/>
    <n v="499"/>
    <n v="0.81"/>
    <n v="418"/>
    <x v="0"/>
    <x v="0"/>
    <x v="334"/>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6"/>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0"/>
    <x v="0"/>
    <x v="0"/>
    <x v="0"/>
    <n v="139"/>
    <x v="1"/>
    <n v="249"/>
    <n v="0.44"/>
    <n v="205"/>
    <x v="1"/>
    <x v="1"/>
    <x v="335"/>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x v="1"/>
    <x v="4"/>
    <x v="9"/>
    <x v="7"/>
    <n v="4499"/>
    <x v="2"/>
    <n v="7999"/>
    <n v="0.44"/>
    <n v="7955"/>
    <x v="1"/>
    <x v="12"/>
    <x v="9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x v="337"/>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x v="1"/>
    <x v="5"/>
    <x v="10"/>
    <x v="21"/>
    <n v="89"/>
    <x v="1"/>
    <n v="599"/>
    <n v="0.85"/>
    <n v="514"/>
    <x v="0"/>
    <x v="4"/>
    <x v="336"/>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x v="338"/>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x v="1"/>
    <x v="5"/>
    <x v="11"/>
    <x v="14"/>
    <n v="15499"/>
    <x v="2"/>
    <n v="20999"/>
    <n v="0.26"/>
    <n v="20973"/>
    <x v="1"/>
    <x v="3"/>
    <x v="337"/>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x v="1"/>
    <x v="5"/>
    <x v="11"/>
    <x v="14"/>
    <n v="13999"/>
    <x v="2"/>
    <n v="15999"/>
    <n v="0.13"/>
    <n v="15986"/>
    <x v="1"/>
    <x v="2"/>
    <x v="33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x v="339"/>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x v="1"/>
    <x v="4"/>
    <x v="9"/>
    <x v="7"/>
    <n v="1999"/>
    <x v="2"/>
    <n v="4999"/>
    <n v="0.6"/>
    <n v="4939"/>
    <x v="0"/>
    <x v="2"/>
    <x v="339"/>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0"/>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x v="1"/>
    <x v="4"/>
    <x v="9"/>
    <x v="7"/>
    <n v="1399"/>
    <x v="2"/>
    <n v="5999"/>
    <n v="0.77"/>
    <n v="5922"/>
    <x v="0"/>
    <x v="8"/>
    <x v="321"/>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6"/>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x v="1"/>
    <x v="5"/>
    <x v="10"/>
    <x v="18"/>
    <n v="599"/>
    <x v="2"/>
    <n v="999"/>
    <n v="0.4"/>
    <n v="959"/>
    <x v="1"/>
    <x v="1"/>
    <x v="340"/>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x v="341"/>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x v="1"/>
    <x v="5"/>
    <x v="10"/>
    <x v="13"/>
    <n v="199"/>
    <x v="1"/>
    <n v="1099"/>
    <n v="0.82"/>
    <n v="1017"/>
    <x v="0"/>
    <x v="1"/>
    <x v="341"/>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x v="342"/>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x v="1"/>
    <x v="4"/>
    <x v="9"/>
    <x v="7"/>
    <n v="1799"/>
    <x v="2"/>
    <n v="6990"/>
    <n v="0.74"/>
    <n v="6916"/>
    <x v="0"/>
    <x v="1"/>
    <x v="342"/>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3"/>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x v="1"/>
    <x v="4"/>
    <x v="9"/>
    <x v="7"/>
    <n v="1499"/>
    <x v="2"/>
    <n v="6990"/>
    <n v="0.79"/>
    <n v="6911"/>
    <x v="0"/>
    <x v="2"/>
    <x v="25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x v="1"/>
    <x v="5"/>
    <x v="11"/>
    <x v="14"/>
    <n v="20999"/>
    <x v="2"/>
    <n v="29990"/>
    <n v="0.3"/>
    <n v="29960"/>
    <x v="1"/>
    <x v="4"/>
    <x v="313"/>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8"/>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x v="1"/>
    <x v="5"/>
    <x v="11"/>
    <x v="14"/>
    <n v="12999"/>
    <x v="2"/>
    <n v="13499"/>
    <n v="0.04"/>
    <n v="13495"/>
    <x v="1"/>
    <x v="3"/>
    <x v="343"/>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x v="344"/>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x v="1"/>
    <x v="5"/>
    <x v="11"/>
    <x v="14"/>
    <n v="16999"/>
    <x v="2"/>
    <n v="20999"/>
    <n v="0.19"/>
    <n v="20980"/>
    <x v="1"/>
    <x v="3"/>
    <x v="344"/>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5"/>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x v="1"/>
    <x v="5"/>
    <x v="11"/>
    <x v="14"/>
    <n v="19999"/>
    <x v="2"/>
    <n v="27990"/>
    <n v="0.28999999999999998"/>
    <n v="27961"/>
    <x v="1"/>
    <x v="4"/>
    <x v="313"/>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8"/>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x v="1"/>
    <x v="5"/>
    <x v="11"/>
    <x v="14"/>
    <n v="12999"/>
    <x v="2"/>
    <n v="18999"/>
    <n v="0.32"/>
    <n v="18967"/>
    <x v="1"/>
    <x v="3"/>
    <x v="303"/>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8"/>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x v="1"/>
    <x v="4"/>
    <x v="9"/>
    <x v="7"/>
    <n v="2999"/>
    <x v="2"/>
    <n v="5999"/>
    <n v="0.5"/>
    <n v="5949"/>
    <x v="0"/>
    <x v="3"/>
    <x v="345"/>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x v="346"/>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x v="474"/>
    <x v="27"/>
    <x v="1"/>
    <x v="5"/>
    <x v="10"/>
    <x v="13"/>
    <n v="329"/>
    <x v="0"/>
    <n v="999"/>
    <n v="0.67"/>
    <n v="932"/>
    <x v="0"/>
    <x v="0"/>
    <x v="346"/>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x v="347"/>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x v="1"/>
    <x v="4"/>
    <x v="9"/>
    <x v="7"/>
    <n v="1299"/>
    <x v="2"/>
    <n v="5999"/>
    <n v="0.78"/>
    <n v="5921"/>
    <x v="0"/>
    <x v="8"/>
    <x v="321"/>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6"/>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x v="1"/>
    <x v="6"/>
    <x v="12"/>
    <x v="15"/>
    <n v="1989"/>
    <x v="2"/>
    <n v="3500"/>
    <n v="0.43"/>
    <n v="3457"/>
    <x v="1"/>
    <x v="5"/>
    <x v="347"/>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x v="1"/>
    <x v="4"/>
    <x v="9"/>
    <x v="7"/>
    <n v="1999"/>
    <x v="2"/>
    <n v="9999"/>
    <n v="0.8"/>
    <n v="9919"/>
    <x v="0"/>
    <x v="4"/>
    <x v="348"/>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x v="1"/>
    <x v="5"/>
    <x v="11"/>
    <x v="14"/>
    <n v="12999"/>
    <x v="2"/>
    <n v="18999"/>
    <n v="0.32"/>
    <n v="18967"/>
    <x v="1"/>
    <x v="3"/>
    <x v="303"/>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8"/>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x v="1"/>
    <x v="4"/>
    <x v="9"/>
    <x v="7"/>
    <n v="1499"/>
    <x v="2"/>
    <n v="4999"/>
    <n v="0.7"/>
    <n v="4929"/>
    <x v="0"/>
    <x v="1"/>
    <x v="349"/>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48"/>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x v="1"/>
    <x v="5"/>
    <x v="11"/>
    <x v="14"/>
    <n v="16999"/>
    <x v="2"/>
    <n v="20999"/>
    <n v="0.19"/>
    <n v="20980"/>
    <x v="1"/>
    <x v="3"/>
    <x v="344"/>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5"/>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x v="1"/>
    <x v="4"/>
    <x v="9"/>
    <x v="7"/>
    <n v="1999"/>
    <x v="2"/>
    <n v="8499"/>
    <n v="0.76"/>
    <n v="8423"/>
    <x v="0"/>
    <x v="4"/>
    <x v="35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x v="349"/>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x v="1"/>
    <x v="4"/>
    <x v="9"/>
    <x v="7"/>
    <n v="4999"/>
    <x v="2"/>
    <n v="6999"/>
    <n v="0.28999999999999998"/>
    <n v="6970"/>
    <x v="1"/>
    <x v="11"/>
    <x v="351"/>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x v="350"/>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x v="482"/>
    <x v="19"/>
    <x v="1"/>
    <x v="4"/>
    <x v="9"/>
    <x v="7"/>
    <n v="2499"/>
    <x v="2"/>
    <n v="5999"/>
    <n v="0.57999999999999996"/>
    <n v="5941"/>
    <x v="0"/>
    <x v="7"/>
    <x v="352"/>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x v="351"/>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x v="1"/>
    <x v="5"/>
    <x v="11"/>
    <x v="16"/>
    <n v="1399"/>
    <x v="2"/>
    <n v="1630"/>
    <n v="0.14000000000000001"/>
    <n v="1616"/>
    <x v="1"/>
    <x v="1"/>
    <x v="2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1"/>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x v="1"/>
    <x v="4"/>
    <x v="9"/>
    <x v="7"/>
    <n v="1499"/>
    <x v="2"/>
    <n v="9999"/>
    <n v="0.85"/>
    <n v="9914"/>
    <x v="0"/>
    <x v="0"/>
    <x v="353"/>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x v="485"/>
    <x v="27"/>
    <x v="1"/>
    <x v="5"/>
    <x v="10"/>
    <x v="13"/>
    <n v="249"/>
    <x v="0"/>
    <n v="599"/>
    <n v="0.57999999999999996"/>
    <n v="541"/>
    <x v="0"/>
    <x v="2"/>
    <x v="354"/>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2"/>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x v="1"/>
    <x v="5"/>
    <x v="10"/>
    <x v="24"/>
    <n v="299"/>
    <x v="0"/>
    <n v="1199"/>
    <n v="0.75"/>
    <n v="1124"/>
    <x v="0"/>
    <x v="6"/>
    <x v="355"/>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x v="353"/>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x v="1"/>
    <x v="5"/>
    <x v="10"/>
    <x v="23"/>
    <n v="79"/>
    <x v="1"/>
    <n v="499"/>
    <n v="0.84"/>
    <n v="415"/>
    <x v="0"/>
    <x v="0"/>
    <x v="334"/>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6"/>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x v="1"/>
    <x v="5"/>
    <x v="11"/>
    <x v="14"/>
    <n v="13999"/>
    <x v="2"/>
    <n v="15999"/>
    <n v="0.13"/>
    <n v="15986"/>
    <x v="1"/>
    <x v="2"/>
    <x v="33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x v="354"/>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x v="1"/>
    <x v="7"/>
    <x v="13"/>
    <x v="17"/>
    <n v="949"/>
    <x v="2"/>
    <n v="999"/>
    <n v="0.05"/>
    <n v="994"/>
    <x v="1"/>
    <x v="0"/>
    <x v="322"/>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7"/>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x v="1"/>
    <x v="5"/>
    <x v="10"/>
    <x v="21"/>
    <n v="99"/>
    <x v="1"/>
    <n v="499"/>
    <n v="0.8"/>
    <n v="419"/>
    <x v="0"/>
    <x v="3"/>
    <x v="356"/>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x v="355"/>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x v="1"/>
    <x v="4"/>
    <x v="9"/>
    <x v="7"/>
    <n v="2499"/>
    <x v="2"/>
    <n v="7990"/>
    <n v="0.69"/>
    <n v="7921"/>
    <x v="0"/>
    <x v="3"/>
    <x v="320"/>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5"/>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x v="1"/>
    <x v="5"/>
    <x v="10"/>
    <x v="26"/>
    <n v="689"/>
    <x v="2"/>
    <n v="1999"/>
    <n v="0.66"/>
    <n v="1933"/>
    <x v="0"/>
    <x v="4"/>
    <x v="127"/>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x v="356"/>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x v="1"/>
    <x v="5"/>
    <x v="10"/>
    <x v="26"/>
    <n v="499"/>
    <x v="0"/>
    <n v="1899"/>
    <n v="0.74"/>
    <n v="1825"/>
    <x v="0"/>
    <x v="3"/>
    <x v="357"/>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x v="357"/>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x v="1"/>
    <x v="5"/>
    <x v="10"/>
    <x v="24"/>
    <n v="299"/>
    <x v="0"/>
    <n v="999"/>
    <n v="0.7"/>
    <n v="929"/>
    <x v="0"/>
    <x v="4"/>
    <x v="267"/>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x v="358"/>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x v="1"/>
    <x v="5"/>
    <x v="10"/>
    <x v="21"/>
    <n v="209"/>
    <x v="0"/>
    <n v="499"/>
    <n v="0.57999999999999996"/>
    <n v="441"/>
    <x v="0"/>
    <x v="9"/>
    <x v="358"/>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x v="359"/>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x v="1"/>
    <x v="5"/>
    <x v="11"/>
    <x v="14"/>
    <n v="8499"/>
    <x v="2"/>
    <n v="12999"/>
    <n v="0.35"/>
    <n v="12964"/>
    <x v="1"/>
    <x v="3"/>
    <x v="359"/>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x v="360"/>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x v="1"/>
    <x v="5"/>
    <x v="10"/>
    <x v="13"/>
    <n v="2179"/>
    <x v="2"/>
    <n v="3999"/>
    <n v="0.46"/>
    <n v="3953"/>
    <x v="1"/>
    <x v="1"/>
    <x v="36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x v="361"/>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x v="1"/>
    <x v="5"/>
    <x v="11"/>
    <x v="14"/>
    <n v="16999"/>
    <x v="2"/>
    <n v="20999"/>
    <n v="0.19"/>
    <n v="20980"/>
    <x v="1"/>
    <x v="3"/>
    <x v="344"/>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5"/>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x v="1"/>
    <x v="5"/>
    <x v="11"/>
    <x v="14"/>
    <n v="44999"/>
    <x v="2"/>
    <n v="49999"/>
    <n v="0.1"/>
    <n v="49989"/>
    <x v="1"/>
    <x v="4"/>
    <x v="361"/>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x v="362"/>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x v="1"/>
    <x v="5"/>
    <x v="11"/>
    <x v="16"/>
    <n v="2599"/>
    <x v="2"/>
    <n v="2999"/>
    <n v="0.13"/>
    <n v="2986"/>
    <x v="1"/>
    <x v="2"/>
    <x v="362"/>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x v="363"/>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x v="1"/>
    <x v="4"/>
    <x v="9"/>
    <x v="7"/>
    <n v="2799"/>
    <x v="2"/>
    <n v="6499"/>
    <n v="0.56999999999999995"/>
    <n v="6442"/>
    <x v="0"/>
    <x v="3"/>
    <x v="363"/>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4"/>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x v="1"/>
    <x v="7"/>
    <x v="13"/>
    <x v="28"/>
    <n v="1399"/>
    <x v="2"/>
    <n v="2990"/>
    <n v="0.53"/>
    <n v="2937"/>
    <x v="0"/>
    <x v="3"/>
    <x v="364"/>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5"/>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x v="1"/>
    <x v="6"/>
    <x v="12"/>
    <x v="15"/>
    <n v="649"/>
    <x v="2"/>
    <n v="2400"/>
    <n v="0.73"/>
    <n v="2327"/>
    <x v="0"/>
    <x v="5"/>
    <x v="347"/>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x v="1"/>
    <x v="5"/>
    <x v="10"/>
    <x v="13"/>
    <n v="799"/>
    <x v="2"/>
    <n v="3990"/>
    <n v="0.8"/>
    <n v="3910"/>
    <x v="0"/>
    <x v="11"/>
    <x v="365"/>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x v="366"/>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x v="0"/>
    <x v="0"/>
    <x v="14"/>
    <x v="29"/>
    <n v="149"/>
    <x v="1"/>
    <n v="149"/>
    <n v="0"/>
    <n v="149"/>
    <x v="1"/>
    <x v="4"/>
    <x v="366"/>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67"/>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x v="506"/>
    <x v="23"/>
    <x v="1"/>
    <x v="5"/>
    <x v="11"/>
    <x v="16"/>
    <n v="3799"/>
    <x v="2"/>
    <n v="5299"/>
    <n v="0.28000000000000003"/>
    <n v="5271"/>
    <x v="1"/>
    <x v="12"/>
    <x v="367"/>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x v="368"/>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x v="1"/>
    <x v="5"/>
    <x v="10"/>
    <x v="27"/>
    <n v="199"/>
    <x v="1"/>
    <n v="1899"/>
    <n v="0.9"/>
    <n v="1809"/>
    <x v="0"/>
    <x v="1"/>
    <x v="368"/>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x v="369"/>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x v="1"/>
    <x v="5"/>
    <x v="11"/>
    <x v="14"/>
    <n v="23999"/>
    <x v="2"/>
    <n v="32999"/>
    <n v="0.27"/>
    <n v="32972"/>
    <x v="1"/>
    <x v="2"/>
    <x v="369"/>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x v="370"/>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x v="1"/>
    <x v="5"/>
    <x v="11"/>
    <x v="14"/>
    <n v="29990"/>
    <x v="2"/>
    <n v="39990"/>
    <n v="0.25"/>
    <n v="39965"/>
    <x v="1"/>
    <x v="4"/>
    <x v="370"/>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x v="371"/>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x v="1"/>
    <x v="4"/>
    <x v="9"/>
    <x v="7"/>
    <n v="281"/>
    <x v="0"/>
    <n v="1999"/>
    <n v="0.86"/>
    <n v="1913"/>
    <x v="0"/>
    <x v="18"/>
    <x v="226"/>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x v="372"/>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x v="1"/>
    <x v="5"/>
    <x v="11"/>
    <x v="14"/>
    <n v="7998"/>
    <x v="2"/>
    <n v="11999"/>
    <n v="0.33"/>
    <n v="11966"/>
    <x v="1"/>
    <x v="11"/>
    <x v="371"/>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x v="373"/>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x v="1"/>
    <x v="4"/>
    <x v="9"/>
    <x v="7"/>
    <n v="249"/>
    <x v="0"/>
    <n v="999"/>
    <n v="0.75"/>
    <n v="924"/>
    <x v="0"/>
    <x v="6"/>
    <x v="372"/>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x v="374"/>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x v="1"/>
    <x v="5"/>
    <x v="10"/>
    <x v="24"/>
    <n v="299"/>
    <x v="0"/>
    <n v="599"/>
    <n v="0.5"/>
    <n v="549"/>
    <x v="0"/>
    <x v="4"/>
    <x v="373"/>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x v="375"/>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x v="1"/>
    <x v="4"/>
    <x v="9"/>
    <x v="7"/>
    <n v="499"/>
    <x v="0"/>
    <n v="1899"/>
    <n v="0.74"/>
    <n v="1825"/>
    <x v="0"/>
    <x v="3"/>
    <x v="374"/>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x v="376"/>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x v="1"/>
    <x v="4"/>
    <x v="9"/>
    <x v="7"/>
    <n v="899"/>
    <x v="2"/>
    <n v="3499"/>
    <n v="0.74"/>
    <n v="3425"/>
    <x v="0"/>
    <x v="17"/>
    <x v="375"/>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x v="377"/>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x v="1"/>
    <x v="5"/>
    <x v="10"/>
    <x v="13"/>
    <n v="1599"/>
    <x v="2"/>
    <n v="3499"/>
    <n v="0.54"/>
    <n v="3445"/>
    <x v="0"/>
    <x v="1"/>
    <x v="376"/>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78"/>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x v="1"/>
    <x v="7"/>
    <x v="15"/>
    <x v="7"/>
    <n v="120"/>
    <x v="1"/>
    <n v="999"/>
    <n v="0.88"/>
    <n v="911"/>
    <x v="0"/>
    <x v="2"/>
    <x v="377"/>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79"/>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x v="1"/>
    <x v="4"/>
    <x v="9"/>
    <x v="7"/>
    <n v="3999"/>
    <x v="2"/>
    <n v="6999"/>
    <n v="0.43"/>
    <n v="6956"/>
    <x v="1"/>
    <x v="3"/>
    <x v="378"/>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x v="380"/>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x v="1"/>
    <x v="5"/>
    <x v="11"/>
    <x v="14"/>
    <n v="12999"/>
    <x v="2"/>
    <n v="18999"/>
    <n v="0.32"/>
    <n v="18967"/>
    <x v="1"/>
    <x v="3"/>
    <x v="303"/>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8"/>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x v="1"/>
    <x v="5"/>
    <x v="10"/>
    <x v="27"/>
    <n v="1599"/>
    <x v="2"/>
    <n v="2599"/>
    <n v="0.38"/>
    <n v="2561"/>
    <x v="1"/>
    <x v="4"/>
    <x v="379"/>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x v="381"/>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x v="1"/>
    <x v="5"/>
    <x v="10"/>
    <x v="13"/>
    <n v="699"/>
    <x v="2"/>
    <n v="1199"/>
    <n v="0.42"/>
    <n v="1157"/>
    <x v="1"/>
    <x v="1"/>
    <x v="3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09"/>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x v="1"/>
    <x v="5"/>
    <x v="10"/>
    <x v="23"/>
    <n v="99"/>
    <x v="1"/>
    <n v="999"/>
    <n v="0.9"/>
    <n v="909"/>
    <x v="0"/>
    <x v="5"/>
    <x v="380"/>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x v="382"/>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x v="1"/>
    <x v="5"/>
    <x v="11"/>
    <x v="14"/>
    <n v="7915"/>
    <x v="2"/>
    <n v="9999"/>
    <n v="0.21"/>
    <n v="9978"/>
    <x v="1"/>
    <x v="4"/>
    <x v="10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x v="383"/>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x v="1"/>
    <x v="4"/>
    <x v="9"/>
    <x v="7"/>
    <n v="1499"/>
    <x v="2"/>
    <n v="7999"/>
    <n v="0.81"/>
    <n v="7918"/>
    <x v="0"/>
    <x v="0"/>
    <x v="353"/>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x v="1"/>
    <x v="5"/>
    <x v="11"/>
    <x v="16"/>
    <n v="1055"/>
    <x v="2"/>
    <n v="1249"/>
    <n v="0.16"/>
    <n v="1233"/>
    <x v="1"/>
    <x v="11"/>
    <x v="381"/>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x v="384"/>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x v="1"/>
    <x v="5"/>
    <x v="10"/>
    <x v="24"/>
    <n v="150"/>
    <x v="1"/>
    <n v="599"/>
    <n v="0.75"/>
    <n v="524"/>
    <x v="0"/>
    <x v="4"/>
    <x v="382"/>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x v="385"/>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x v="526"/>
    <x v="37"/>
    <x v="1"/>
    <x v="5"/>
    <x v="10"/>
    <x v="27"/>
    <n v="474"/>
    <x v="0"/>
    <n v="1799"/>
    <n v="0.74"/>
    <n v="1725"/>
    <x v="0"/>
    <x v="4"/>
    <x v="243"/>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x v="38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x v="527"/>
    <x v="27"/>
    <x v="1"/>
    <x v="5"/>
    <x v="10"/>
    <x v="13"/>
    <n v="239"/>
    <x v="0"/>
    <n v="599"/>
    <n v="0.6"/>
    <n v="539"/>
    <x v="0"/>
    <x v="2"/>
    <x v="354"/>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2"/>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x v="1"/>
    <x v="5"/>
    <x v="11"/>
    <x v="14"/>
    <n v="7499"/>
    <x v="2"/>
    <n v="9499"/>
    <n v="0.21"/>
    <n v="9478"/>
    <x v="1"/>
    <x v="3"/>
    <x v="325"/>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x v="1"/>
    <x v="4"/>
    <x v="9"/>
    <x v="7"/>
    <n v="265"/>
    <x v="0"/>
    <n v="999"/>
    <n v="0.73"/>
    <n v="926"/>
    <x v="0"/>
    <x v="7"/>
    <x v="383"/>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x v="387"/>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x v="1"/>
    <x v="5"/>
    <x v="11"/>
    <x v="14"/>
    <n v="37990"/>
    <x v="2"/>
    <n v="74999"/>
    <n v="0.49"/>
    <n v="74950"/>
    <x v="1"/>
    <x v="0"/>
    <x v="384"/>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x v="38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x v="531"/>
    <x v="30"/>
    <x v="1"/>
    <x v="5"/>
    <x v="10"/>
    <x v="20"/>
    <n v="1799"/>
    <x v="2"/>
    <n v="3999"/>
    <n v="0.55000000000000004"/>
    <n v="3944"/>
    <x v="0"/>
    <x v="13"/>
    <x v="38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89"/>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x v="1"/>
    <x v="5"/>
    <x v="11"/>
    <x v="14"/>
    <n v="8499"/>
    <x v="2"/>
    <n v="11999"/>
    <n v="0.28999999999999998"/>
    <n v="11970"/>
    <x v="1"/>
    <x v="2"/>
    <x v="38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x v="390"/>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x v="1"/>
    <x v="4"/>
    <x v="9"/>
    <x v="7"/>
    <n v="1999"/>
    <x v="2"/>
    <n v="3999"/>
    <n v="0.5"/>
    <n v="3949"/>
    <x v="0"/>
    <x v="1"/>
    <x v="268"/>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1"/>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x v="1"/>
    <x v="4"/>
    <x v="9"/>
    <x v="7"/>
    <n v="3999"/>
    <x v="2"/>
    <n v="17999"/>
    <n v="0.78"/>
    <n v="17921"/>
    <x v="0"/>
    <x v="4"/>
    <x v="387"/>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x v="1"/>
    <x v="5"/>
    <x v="10"/>
    <x v="13"/>
    <n v="219"/>
    <x v="0"/>
    <n v="499"/>
    <n v="0.56000000000000005"/>
    <n v="443"/>
    <x v="0"/>
    <x v="5"/>
    <x v="388"/>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x v="392"/>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x v="1"/>
    <x v="5"/>
    <x v="10"/>
    <x v="20"/>
    <n v="599"/>
    <x v="2"/>
    <n v="1399"/>
    <n v="0.56999999999999995"/>
    <n v="1342"/>
    <x v="0"/>
    <x v="3"/>
    <x v="389"/>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x v="393"/>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x v="1"/>
    <x v="5"/>
    <x v="10"/>
    <x v="13"/>
    <n v="2499"/>
    <x v="2"/>
    <n v="2999"/>
    <n v="0.17"/>
    <n v="2982"/>
    <x v="1"/>
    <x v="3"/>
    <x v="390"/>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x v="394"/>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x v="1"/>
    <x v="5"/>
    <x v="10"/>
    <x v="26"/>
    <n v="89"/>
    <x v="1"/>
    <n v="499"/>
    <n v="0.82"/>
    <n v="417"/>
    <x v="0"/>
    <x v="3"/>
    <x v="391"/>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x v="395"/>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x v="1"/>
    <x v="4"/>
    <x v="9"/>
    <x v="7"/>
    <n v="2999"/>
    <x v="2"/>
    <n v="11999"/>
    <n v="0.75"/>
    <n v="11924"/>
    <x v="0"/>
    <x v="5"/>
    <x v="392"/>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x v="396"/>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x v="1"/>
    <x v="5"/>
    <x v="10"/>
    <x v="21"/>
    <n v="314"/>
    <x v="0"/>
    <n v="1499"/>
    <n v="0.79"/>
    <n v="1420"/>
    <x v="0"/>
    <x v="6"/>
    <x v="32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2"/>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x v="1"/>
    <x v="5"/>
    <x v="11"/>
    <x v="14"/>
    <n v="13999"/>
    <x v="2"/>
    <n v="19499"/>
    <n v="0.28000000000000003"/>
    <n v="19471"/>
    <x v="1"/>
    <x v="3"/>
    <x v="27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x v="1"/>
    <x v="5"/>
    <x v="10"/>
    <x v="19"/>
    <n v="139"/>
    <x v="1"/>
    <n v="499"/>
    <n v="0.72"/>
    <n v="427"/>
    <x v="0"/>
    <x v="0"/>
    <x v="393"/>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x v="397"/>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x v="1"/>
    <x v="5"/>
    <x v="10"/>
    <x v="25"/>
    <n v="2599"/>
    <x v="2"/>
    <n v="6999"/>
    <n v="0.63"/>
    <n v="6936"/>
    <x v="0"/>
    <x v="6"/>
    <x v="394"/>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398"/>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x v="1"/>
    <x v="7"/>
    <x v="13"/>
    <x v="17"/>
    <n v="365"/>
    <x v="0"/>
    <n v="999"/>
    <n v="0.63"/>
    <n v="936"/>
    <x v="0"/>
    <x v="3"/>
    <x v="395"/>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x v="1"/>
    <x v="7"/>
    <x v="13"/>
    <x v="17"/>
    <n v="1499"/>
    <x v="2"/>
    <n v="4490"/>
    <n v="0.67"/>
    <n v="4423"/>
    <x v="0"/>
    <x v="2"/>
    <x v="396"/>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x v="399"/>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x v="545"/>
    <x v="44"/>
    <x v="0"/>
    <x v="8"/>
    <x v="16"/>
    <x v="7"/>
    <n v="289"/>
    <x v="0"/>
    <n v="650"/>
    <n v="0.56000000000000005"/>
    <n v="594"/>
    <x v="0"/>
    <x v="4"/>
    <x v="397"/>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x v="400"/>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x v="0"/>
    <x v="0"/>
    <x v="17"/>
    <x v="30"/>
    <n v="599"/>
    <x v="2"/>
    <n v="895"/>
    <n v="0.33"/>
    <n v="862"/>
    <x v="1"/>
    <x v="5"/>
    <x v="398"/>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x v="401"/>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x v="0"/>
    <x v="0"/>
    <x v="17"/>
    <x v="31"/>
    <n v="217"/>
    <x v="0"/>
    <n v="237"/>
    <n v="0.08"/>
    <n v="229"/>
    <x v="1"/>
    <x v="11"/>
    <x v="399"/>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x v="402"/>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x v="1"/>
    <x v="7"/>
    <x v="13"/>
    <x v="17"/>
    <n v="1299"/>
    <x v="2"/>
    <n v="2990"/>
    <n v="0.56999999999999995"/>
    <n v="2933"/>
    <x v="0"/>
    <x v="11"/>
    <x v="400"/>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x v="403"/>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x v="0"/>
    <x v="0"/>
    <x v="14"/>
    <x v="32"/>
    <n v="263"/>
    <x v="0"/>
    <n v="699"/>
    <n v="0.62"/>
    <n v="637"/>
    <x v="0"/>
    <x v="12"/>
    <x v="401"/>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x v="404"/>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x v="550"/>
    <x v="24"/>
    <x v="1"/>
    <x v="7"/>
    <x v="13"/>
    <x v="17"/>
    <n v="1399"/>
    <x v="2"/>
    <n v="3990"/>
    <n v="0.65"/>
    <n v="3925"/>
    <x v="0"/>
    <x v="3"/>
    <x v="402"/>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x v="405"/>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x v="0"/>
    <x v="0"/>
    <x v="14"/>
    <x v="33"/>
    <n v="349"/>
    <x v="0"/>
    <n v="1499"/>
    <n v="0.77"/>
    <n v="1422"/>
    <x v="0"/>
    <x v="4"/>
    <x v="403"/>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x v="406"/>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x v="1"/>
    <x v="7"/>
    <x v="13"/>
    <x v="17"/>
    <n v="149"/>
    <x v="1"/>
    <n v="399"/>
    <n v="0.63"/>
    <n v="336"/>
    <x v="0"/>
    <x v="12"/>
    <x v="40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x v="407"/>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x v="553"/>
    <x v="39"/>
    <x v="1"/>
    <x v="7"/>
    <x v="13"/>
    <x v="28"/>
    <n v="1220"/>
    <x v="2"/>
    <n v="3990"/>
    <n v="0.69"/>
    <n v="3921"/>
    <x v="0"/>
    <x v="3"/>
    <x v="405"/>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x v="408"/>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x v="554"/>
    <x v="24"/>
    <x v="1"/>
    <x v="7"/>
    <x v="13"/>
    <x v="17"/>
    <n v="499"/>
    <x v="0"/>
    <n v="999"/>
    <n v="0.5"/>
    <n v="949"/>
    <x v="0"/>
    <x v="2"/>
    <x v="406"/>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x v="409"/>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x v="0"/>
    <x v="0"/>
    <x v="0"/>
    <x v="22"/>
    <n v="99"/>
    <x v="1"/>
    <n v="999"/>
    <n v="0.9"/>
    <n v="909"/>
    <x v="0"/>
    <x v="3"/>
    <x v="407"/>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x v="410"/>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x v="556"/>
    <x v="44"/>
    <x v="0"/>
    <x v="8"/>
    <x v="16"/>
    <x v="7"/>
    <n v="475"/>
    <x v="0"/>
    <n v="1500"/>
    <n v="0.68"/>
    <n v="1432"/>
    <x v="0"/>
    <x v="0"/>
    <x v="408"/>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x v="411"/>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x v="0"/>
    <x v="0"/>
    <x v="17"/>
    <x v="30"/>
    <n v="269"/>
    <x v="0"/>
    <n v="649"/>
    <n v="0.59"/>
    <n v="590"/>
    <x v="0"/>
    <x v="4"/>
    <x v="409"/>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x v="412"/>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x v="0"/>
    <x v="0"/>
    <x v="17"/>
    <x v="30"/>
    <n v="299"/>
    <x v="0"/>
    <n v="599"/>
    <n v="0.5"/>
    <n v="549"/>
    <x v="0"/>
    <x v="3"/>
    <x v="410"/>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x v="413"/>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x v="559"/>
    <x v="24"/>
    <x v="1"/>
    <x v="7"/>
    <x v="13"/>
    <x v="17"/>
    <n v="329"/>
    <x v="0"/>
    <n v="999"/>
    <n v="0.67"/>
    <n v="932"/>
    <x v="0"/>
    <x v="2"/>
    <x v="411"/>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x v="414"/>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x v="0"/>
    <x v="0"/>
    <x v="17"/>
    <x v="34"/>
    <n v="549"/>
    <x v="2"/>
    <n v="1799"/>
    <n v="0.69"/>
    <n v="1730"/>
    <x v="0"/>
    <x v="4"/>
    <x v="412"/>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x v="415"/>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x v="561"/>
    <x v="45"/>
    <x v="0"/>
    <x v="0"/>
    <x v="17"/>
    <x v="30"/>
    <n v="299"/>
    <x v="0"/>
    <n v="650"/>
    <n v="0.54"/>
    <n v="596"/>
    <x v="0"/>
    <x v="6"/>
    <x v="413"/>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x v="416"/>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x v="2"/>
    <x v="9"/>
    <x v="18"/>
    <x v="7"/>
    <n v="798"/>
    <x v="2"/>
    <n v="1995"/>
    <n v="0.6"/>
    <n v="1935"/>
    <x v="0"/>
    <x v="1"/>
    <x v="41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x v="417"/>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x v="563"/>
    <x v="51"/>
    <x v="1"/>
    <x v="10"/>
    <x v="19"/>
    <x v="7"/>
    <n v="266"/>
    <x v="0"/>
    <n v="315"/>
    <n v="0.16"/>
    <n v="299"/>
    <x v="1"/>
    <x v="6"/>
    <x v="415"/>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x v="418"/>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x v="3"/>
    <x v="11"/>
    <x v="20"/>
    <x v="35"/>
    <n v="50"/>
    <x v="1"/>
    <n v="50"/>
    <n v="0"/>
    <n v="50"/>
    <x v="1"/>
    <x v="4"/>
    <x v="416"/>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x v="419"/>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x v="4"/>
    <x v="12"/>
    <x v="21"/>
    <x v="36"/>
    <n v="130"/>
    <x v="1"/>
    <n v="165"/>
    <n v="0.21"/>
    <n v="144"/>
    <x v="1"/>
    <x v="2"/>
    <x v="417"/>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x v="420"/>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x v="1"/>
    <x v="7"/>
    <x v="13"/>
    <x v="17"/>
    <n v="449"/>
    <x v="0"/>
    <n v="1290"/>
    <n v="0.65"/>
    <n v="1225"/>
    <x v="0"/>
    <x v="3"/>
    <x v="418"/>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x v="421"/>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x v="567"/>
    <x v="24"/>
    <x v="1"/>
    <x v="7"/>
    <x v="13"/>
    <x v="17"/>
    <n v="399"/>
    <x v="0"/>
    <n v="1290"/>
    <n v="0.69"/>
    <n v="1221"/>
    <x v="0"/>
    <x v="0"/>
    <x v="419"/>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x v="422"/>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x v="0"/>
    <x v="0"/>
    <x v="17"/>
    <x v="37"/>
    <n v="1399"/>
    <x v="2"/>
    <n v="2498"/>
    <n v="0.44"/>
    <n v="2454"/>
    <x v="1"/>
    <x v="0"/>
    <x v="420"/>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x v="423"/>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x v="569"/>
    <x v="55"/>
    <x v="0"/>
    <x v="8"/>
    <x v="22"/>
    <x v="7"/>
    <n v="4098"/>
    <x v="2"/>
    <n v="4999"/>
    <n v="0.18"/>
    <n v="4981"/>
    <x v="1"/>
    <x v="6"/>
    <x v="421"/>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x v="424"/>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x v="1"/>
    <x v="13"/>
    <x v="23"/>
    <x v="7"/>
    <n v="499"/>
    <x v="0"/>
    <n v="1999"/>
    <n v="0.75"/>
    <n v="1924"/>
    <x v="0"/>
    <x v="7"/>
    <x v="422"/>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x v="425"/>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x v="0"/>
    <x v="0"/>
    <x v="17"/>
    <x v="30"/>
    <n v="299"/>
    <x v="0"/>
    <n v="449"/>
    <n v="0.33"/>
    <n v="416"/>
    <x v="1"/>
    <x v="12"/>
    <x v="423"/>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x v="426"/>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x v="572"/>
    <x v="54"/>
    <x v="0"/>
    <x v="0"/>
    <x v="17"/>
    <x v="37"/>
    <n v="699"/>
    <x v="2"/>
    <n v="999"/>
    <n v="0.3"/>
    <n v="969"/>
    <x v="1"/>
    <x v="12"/>
    <x v="424"/>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x v="427"/>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x v="1"/>
    <x v="13"/>
    <x v="2"/>
    <x v="38"/>
    <n v="799"/>
    <x v="2"/>
    <n v="3990"/>
    <n v="0.8"/>
    <n v="3910"/>
    <x v="0"/>
    <x v="4"/>
    <x v="425"/>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x v="428"/>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x v="1"/>
    <x v="7"/>
    <x v="13"/>
    <x v="17"/>
    <n v="1399"/>
    <x v="2"/>
    <n v="5499"/>
    <n v="0.75"/>
    <n v="5424"/>
    <x v="0"/>
    <x v="2"/>
    <x v="426"/>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x v="429"/>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x v="575"/>
    <x v="44"/>
    <x v="0"/>
    <x v="8"/>
    <x v="16"/>
    <x v="7"/>
    <n v="519"/>
    <x v="2"/>
    <n v="1350"/>
    <n v="0.62"/>
    <n v="1288"/>
    <x v="0"/>
    <x v="4"/>
    <x v="427"/>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x v="430"/>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x v="576"/>
    <x v="24"/>
    <x v="1"/>
    <x v="7"/>
    <x v="13"/>
    <x v="17"/>
    <n v="1499"/>
    <x v="2"/>
    <n v="3990"/>
    <n v="0.62"/>
    <n v="3928"/>
    <x v="0"/>
    <x v="3"/>
    <x v="428"/>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x v="431"/>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x v="3"/>
    <x v="14"/>
    <x v="24"/>
    <x v="39"/>
    <n v="1295"/>
    <x v="2"/>
    <n v="1295"/>
    <n v="0"/>
    <n v="1295"/>
    <x v="1"/>
    <x v="6"/>
    <x v="429"/>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x v="432"/>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x v="0"/>
    <x v="1"/>
    <x v="25"/>
    <x v="7"/>
    <n v="1889"/>
    <x v="2"/>
    <n v="5499"/>
    <n v="0.66"/>
    <n v="5433"/>
    <x v="0"/>
    <x v="0"/>
    <x v="430"/>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x v="433"/>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x v="1"/>
    <x v="7"/>
    <x v="13"/>
    <x v="17"/>
    <n v="455"/>
    <x v="0"/>
    <n v="1490"/>
    <n v="0.69"/>
    <n v="1421"/>
    <x v="0"/>
    <x v="3"/>
    <x v="431"/>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x v="43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x v="1"/>
    <x v="13"/>
    <x v="2"/>
    <x v="38"/>
    <n v="399"/>
    <x v="0"/>
    <n v="995"/>
    <n v="0.6"/>
    <n v="935"/>
    <x v="0"/>
    <x v="2"/>
    <x v="43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x v="435"/>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x v="581"/>
    <x v="61"/>
    <x v="0"/>
    <x v="15"/>
    <x v="26"/>
    <x v="40"/>
    <n v="717"/>
    <x v="2"/>
    <n v="761"/>
    <n v="0.06"/>
    <n v="755"/>
    <x v="1"/>
    <x v="1"/>
    <x v="433"/>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x v="436"/>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x v="582"/>
    <x v="62"/>
    <x v="0"/>
    <x v="0"/>
    <x v="17"/>
    <x v="41"/>
    <n v="39"/>
    <x v="1"/>
    <n v="299"/>
    <n v="0.87"/>
    <n v="212"/>
    <x v="0"/>
    <x v="12"/>
    <x v="434"/>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x v="437"/>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x v="0"/>
    <x v="8"/>
    <x v="16"/>
    <x v="7"/>
    <n v="889"/>
    <x v="2"/>
    <n v="2500"/>
    <n v="0.64"/>
    <n v="2436"/>
    <x v="0"/>
    <x v="4"/>
    <x v="435"/>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x v="438"/>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x v="1"/>
    <x v="7"/>
    <x v="13"/>
    <x v="17"/>
    <n v="1199"/>
    <x v="2"/>
    <n v="4999"/>
    <n v="0.76"/>
    <n v="4923"/>
    <x v="0"/>
    <x v="11"/>
    <x v="436"/>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x v="439"/>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x v="0"/>
    <x v="0"/>
    <x v="17"/>
    <x v="30"/>
    <n v="569"/>
    <x v="2"/>
    <n v="1299"/>
    <n v="0.56000000000000005"/>
    <n v="1243"/>
    <x v="0"/>
    <x v="5"/>
    <x v="437"/>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x v="440"/>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x v="1"/>
    <x v="7"/>
    <x v="13"/>
    <x v="17"/>
    <n v="1499"/>
    <x v="2"/>
    <n v="8999"/>
    <n v="0.83"/>
    <n v="8916"/>
    <x v="0"/>
    <x v="7"/>
    <x v="438"/>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x v="441"/>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x v="1"/>
    <x v="10"/>
    <x v="19"/>
    <x v="7"/>
    <n v="149"/>
    <x v="1"/>
    <n v="180"/>
    <n v="0.17"/>
    <n v="163"/>
    <x v="1"/>
    <x v="5"/>
    <x v="439"/>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x v="442"/>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x v="0"/>
    <x v="0"/>
    <x v="27"/>
    <x v="42"/>
    <n v="399"/>
    <x v="0"/>
    <n v="549"/>
    <n v="0.27"/>
    <n v="522"/>
    <x v="1"/>
    <x v="5"/>
    <x v="440"/>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x v="443"/>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x v="4"/>
    <x v="12"/>
    <x v="28"/>
    <x v="43"/>
    <n v="191"/>
    <x v="1"/>
    <n v="225"/>
    <n v="0.15"/>
    <n v="210"/>
    <x v="1"/>
    <x v="5"/>
    <x v="441"/>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x v="444"/>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x v="0"/>
    <x v="0"/>
    <x v="17"/>
    <x v="41"/>
    <n v="129"/>
    <x v="1"/>
    <n v="999"/>
    <n v="0.87"/>
    <n v="912"/>
    <x v="0"/>
    <x v="0"/>
    <x v="143"/>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x v="445"/>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x v="0"/>
    <x v="0"/>
    <x v="29"/>
    <x v="7"/>
    <n v="199"/>
    <x v="1"/>
    <n v="599"/>
    <n v="0.67"/>
    <n v="532"/>
    <x v="0"/>
    <x v="6"/>
    <x v="442"/>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x v="446"/>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x v="1"/>
    <x v="7"/>
    <x v="13"/>
    <x v="17"/>
    <n v="999"/>
    <x v="2"/>
    <n v="4499"/>
    <n v="0.78"/>
    <n v="4421"/>
    <x v="0"/>
    <x v="11"/>
    <x v="443"/>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x v="447"/>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x v="1"/>
    <x v="7"/>
    <x v="13"/>
    <x v="17"/>
    <n v="899"/>
    <x v="2"/>
    <n v="4499"/>
    <n v="0.8"/>
    <n v="4419"/>
    <x v="0"/>
    <x v="11"/>
    <x v="444"/>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x v="448"/>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x v="594"/>
    <x v="58"/>
    <x v="3"/>
    <x v="14"/>
    <x v="24"/>
    <x v="39"/>
    <n v="522"/>
    <x v="2"/>
    <n v="550"/>
    <n v="0.05"/>
    <n v="545"/>
    <x v="1"/>
    <x v="5"/>
    <x v="445"/>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x v="449"/>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x v="1"/>
    <x v="13"/>
    <x v="30"/>
    <x v="44"/>
    <n v="799"/>
    <x v="2"/>
    <n v="1999"/>
    <n v="0.6"/>
    <n v="1939"/>
    <x v="0"/>
    <x v="11"/>
    <x v="446"/>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x v="450"/>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x v="0"/>
    <x v="0"/>
    <x v="17"/>
    <x v="30"/>
    <n v="681"/>
    <x v="2"/>
    <n v="1199"/>
    <n v="0.43"/>
    <n v="1156"/>
    <x v="1"/>
    <x v="0"/>
    <x v="447"/>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x v="451"/>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x v="0"/>
    <x v="1"/>
    <x v="31"/>
    <x v="7"/>
    <n v="1199"/>
    <x v="2"/>
    <n v="3490"/>
    <n v="0.66"/>
    <n v="3424"/>
    <x v="0"/>
    <x v="3"/>
    <x v="448"/>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x v="45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x v="0"/>
    <x v="1"/>
    <x v="32"/>
    <x v="7"/>
    <n v="2499"/>
    <x v="2"/>
    <n v="4999"/>
    <n v="0.5"/>
    <n v="4949"/>
    <x v="0"/>
    <x v="5"/>
    <x v="449"/>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x v="453"/>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x v="1"/>
    <x v="7"/>
    <x v="13"/>
    <x v="45"/>
    <n v="1799"/>
    <x v="2"/>
    <n v="4999"/>
    <n v="0.64"/>
    <n v="4935"/>
    <x v="0"/>
    <x v="3"/>
    <x v="450"/>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x v="45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x v="1"/>
    <x v="7"/>
    <x v="13"/>
    <x v="17"/>
    <n v="429"/>
    <x v="0"/>
    <n v="599"/>
    <n v="0.28000000000000003"/>
    <n v="571"/>
    <x v="1"/>
    <x v="3"/>
    <x v="451"/>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x v="455"/>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x v="0"/>
    <x v="0"/>
    <x v="17"/>
    <x v="31"/>
    <n v="100"/>
    <x v="1"/>
    <n v="499"/>
    <n v="0.8"/>
    <n v="419"/>
    <x v="0"/>
    <x v="12"/>
    <x v="452"/>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x v="456"/>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x v="0"/>
    <x v="0"/>
    <x v="17"/>
    <x v="34"/>
    <n v="329"/>
    <x v="0"/>
    <n v="399"/>
    <n v="0.18"/>
    <n v="381"/>
    <x v="1"/>
    <x v="9"/>
    <x v="453"/>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x v="457"/>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x v="603"/>
    <x v="45"/>
    <x v="0"/>
    <x v="0"/>
    <x v="17"/>
    <x v="30"/>
    <n v="139"/>
    <x v="1"/>
    <n v="299"/>
    <n v="0.54"/>
    <n v="245"/>
    <x v="0"/>
    <x v="11"/>
    <x v="45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x v="458"/>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x v="1"/>
    <x v="7"/>
    <x v="13"/>
    <x v="28"/>
    <n v="1199"/>
    <x v="2"/>
    <n v="2499"/>
    <n v="0.52"/>
    <n v="2447"/>
    <x v="0"/>
    <x v="1"/>
    <x v="455"/>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x v="459"/>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x v="1"/>
    <x v="3"/>
    <x v="8"/>
    <x v="46"/>
    <n v="1049"/>
    <x v="2"/>
    <n v="2299"/>
    <n v="0.54"/>
    <n v="2245"/>
    <x v="0"/>
    <x v="2"/>
    <x v="456"/>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x v="460"/>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x v="606"/>
    <x v="72"/>
    <x v="1"/>
    <x v="10"/>
    <x v="31"/>
    <x v="7"/>
    <n v="225"/>
    <x v="0"/>
    <n v="250"/>
    <n v="0.1"/>
    <n v="240"/>
    <x v="1"/>
    <x v="5"/>
    <x v="457"/>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x v="461"/>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x v="0"/>
    <x v="0"/>
    <x v="14"/>
    <x v="32"/>
    <n v="656"/>
    <x v="2"/>
    <n v="1499"/>
    <n v="0.56000000000000005"/>
    <n v="1443"/>
    <x v="0"/>
    <x v="4"/>
    <x v="458"/>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x v="462"/>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x v="0"/>
    <x v="8"/>
    <x v="16"/>
    <x v="7"/>
    <n v="1109"/>
    <x v="2"/>
    <n v="2800"/>
    <n v="0.6"/>
    <n v="2740"/>
    <x v="0"/>
    <x v="4"/>
    <x v="459"/>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x v="463"/>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x v="609"/>
    <x v="65"/>
    <x v="0"/>
    <x v="0"/>
    <x v="17"/>
    <x v="41"/>
    <n v="169"/>
    <x v="1"/>
    <n v="299"/>
    <n v="0.43"/>
    <n v="256"/>
    <x v="1"/>
    <x v="5"/>
    <x v="460"/>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x v="464"/>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x v="0"/>
    <x v="15"/>
    <x v="26"/>
    <x v="40"/>
    <n v="309"/>
    <x v="0"/>
    <n v="404"/>
    <n v="0.24"/>
    <n v="380"/>
    <x v="1"/>
    <x v="5"/>
    <x v="461"/>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x v="465"/>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x v="1"/>
    <x v="7"/>
    <x v="13"/>
    <x v="28"/>
    <n v="599"/>
    <x v="2"/>
    <n v="1399"/>
    <n v="0.56999999999999995"/>
    <n v="1342"/>
    <x v="0"/>
    <x v="11"/>
    <x v="462"/>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x v="466"/>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x v="0"/>
    <x v="0"/>
    <x v="17"/>
    <x v="34"/>
    <n v="299"/>
    <x v="0"/>
    <n v="599"/>
    <n v="0.5"/>
    <n v="549"/>
    <x v="0"/>
    <x v="11"/>
    <x v="463"/>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x v="467"/>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x v="0"/>
    <x v="0"/>
    <x v="14"/>
    <x v="32"/>
    <n v="449"/>
    <x v="0"/>
    <n v="999"/>
    <n v="0.55000000000000004"/>
    <n v="944"/>
    <x v="0"/>
    <x v="1"/>
    <x v="464"/>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x v="468"/>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x v="0"/>
    <x v="0"/>
    <x v="17"/>
    <x v="30"/>
    <n v="799"/>
    <x v="2"/>
    <n v="1295"/>
    <n v="0.38"/>
    <n v="1257"/>
    <x v="1"/>
    <x v="5"/>
    <x v="465"/>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x v="469"/>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x v="615"/>
    <x v="73"/>
    <x v="3"/>
    <x v="11"/>
    <x v="20"/>
    <x v="35"/>
    <n v="157"/>
    <x v="1"/>
    <n v="160"/>
    <n v="0.02"/>
    <n v="158"/>
    <x v="1"/>
    <x v="6"/>
    <x v="466"/>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x v="47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x v="616"/>
    <x v="45"/>
    <x v="0"/>
    <x v="0"/>
    <x v="17"/>
    <x v="30"/>
    <n v="599"/>
    <x v="2"/>
    <n v="899"/>
    <n v="0.33"/>
    <n v="866"/>
    <x v="1"/>
    <x v="1"/>
    <x v="467"/>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x v="471"/>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x v="1"/>
    <x v="10"/>
    <x v="33"/>
    <x v="7"/>
    <n v="479"/>
    <x v="0"/>
    <n v="599"/>
    <n v="0.2"/>
    <n v="579"/>
    <x v="1"/>
    <x v="4"/>
    <x v="468"/>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x v="472"/>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x v="618"/>
    <x v="24"/>
    <x v="1"/>
    <x v="7"/>
    <x v="13"/>
    <x v="17"/>
    <n v="1598"/>
    <x v="2"/>
    <n v="2990"/>
    <n v="0.47"/>
    <n v="2943"/>
    <x v="1"/>
    <x v="11"/>
    <x v="469"/>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x v="473"/>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x v="0"/>
    <x v="1"/>
    <x v="1"/>
    <x v="47"/>
    <n v="599"/>
    <x v="2"/>
    <n v="899"/>
    <n v="0.33"/>
    <n v="866"/>
    <x v="1"/>
    <x v="4"/>
    <x v="470"/>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x v="474"/>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x v="620"/>
    <x v="44"/>
    <x v="0"/>
    <x v="8"/>
    <x v="16"/>
    <x v="7"/>
    <n v="1299"/>
    <x v="2"/>
    <n v="3000"/>
    <n v="0.56999999999999995"/>
    <n v="2943"/>
    <x v="0"/>
    <x v="4"/>
    <x v="471"/>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x v="475"/>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x v="621"/>
    <x v="76"/>
    <x v="0"/>
    <x v="0"/>
    <x v="15"/>
    <x v="48"/>
    <n v="294"/>
    <x v="0"/>
    <n v="4999"/>
    <n v="0.94"/>
    <n v="4905"/>
    <x v="0"/>
    <x v="4"/>
    <x v="472"/>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x v="476"/>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x v="0"/>
    <x v="15"/>
    <x v="26"/>
    <x v="40"/>
    <n v="828"/>
    <x v="2"/>
    <n v="861"/>
    <n v="0.04"/>
    <n v="857"/>
    <x v="1"/>
    <x v="0"/>
    <x v="473"/>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x v="477"/>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x v="1"/>
    <x v="7"/>
    <x v="13"/>
    <x v="28"/>
    <n v="745"/>
    <x v="2"/>
    <n v="795"/>
    <n v="0.06"/>
    <n v="789"/>
    <x v="1"/>
    <x v="1"/>
    <x v="474"/>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x v="478"/>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x v="1"/>
    <x v="13"/>
    <x v="2"/>
    <x v="38"/>
    <n v="1549"/>
    <x v="2"/>
    <n v="2495"/>
    <n v="0.38"/>
    <n v="2457"/>
    <x v="1"/>
    <x v="5"/>
    <x v="475"/>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x v="479"/>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x v="625"/>
    <x v="59"/>
    <x v="0"/>
    <x v="1"/>
    <x v="25"/>
    <x v="7"/>
    <n v="1469"/>
    <x v="2"/>
    <n v="2499"/>
    <n v="0.41"/>
    <n v="2458"/>
    <x v="1"/>
    <x v="0"/>
    <x v="476"/>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x v="480"/>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x v="3"/>
    <x v="11"/>
    <x v="20"/>
    <x v="35"/>
    <n v="198"/>
    <x v="1"/>
    <n v="800"/>
    <n v="0.75"/>
    <n v="725"/>
    <x v="0"/>
    <x v="3"/>
    <x v="477"/>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x v="481"/>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x v="1"/>
    <x v="13"/>
    <x v="2"/>
    <x v="49"/>
    <n v="549"/>
    <x v="2"/>
    <n v="549"/>
    <n v="0"/>
    <n v="549"/>
    <x v="1"/>
    <x v="6"/>
    <x v="478"/>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x v="482"/>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x v="628"/>
    <x v="19"/>
    <x v="1"/>
    <x v="4"/>
    <x v="9"/>
    <x v="7"/>
    <n v="12000"/>
    <x v="2"/>
    <n v="29999"/>
    <n v="0.6"/>
    <n v="29939"/>
    <x v="0"/>
    <x v="4"/>
    <x v="479"/>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x v="483"/>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x v="1"/>
    <x v="7"/>
    <x v="13"/>
    <x v="17"/>
    <n v="1299"/>
    <x v="2"/>
    <n v="3499"/>
    <n v="0.63"/>
    <n v="3436"/>
    <x v="0"/>
    <x v="2"/>
    <x v="480"/>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x v="484"/>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x v="1"/>
    <x v="10"/>
    <x v="19"/>
    <x v="7"/>
    <n v="269"/>
    <x v="0"/>
    <n v="315"/>
    <n v="0.15"/>
    <n v="300"/>
    <x v="1"/>
    <x v="6"/>
    <x v="481"/>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x v="485"/>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x v="1"/>
    <x v="7"/>
    <x v="13"/>
    <x v="17"/>
    <n v="799"/>
    <x v="2"/>
    <n v="1499"/>
    <n v="0.47"/>
    <n v="1452"/>
    <x v="1"/>
    <x v="3"/>
    <x v="482"/>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x v="486"/>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x v="0"/>
    <x v="16"/>
    <x v="31"/>
    <x v="7"/>
    <n v="6299"/>
    <x v="2"/>
    <n v="13750"/>
    <n v="0.54"/>
    <n v="13696"/>
    <x v="0"/>
    <x v="0"/>
    <x v="483"/>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x v="487"/>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x v="0"/>
    <x v="0"/>
    <x v="34"/>
    <x v="50"/>
    <n v="59"/>
    <x v="1"/>
    <n v="59"/>
    <n v="0"/>
    <n v="59"/>
    <x v="1"/>
    <x v="11"/>
    <x v="484"/>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x v="488"/>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x v="1"/>
    <x v="5"/>
    <x v="10"/>
    <x v="13"/>
    <n v="571"/>
    <x v="2"/>
    <n v="999"/>
    <n v="0.43"/>
    <n v="956"/>
    <x v="1"/>
    <x v="4"/>
    <x v="485"/>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x v="489"/>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x v="1"/>
    <x v="3"/>
    <x v="8"/>
    <x v="46"/>
    <n v="549"/>
    <x v="2"/>
    <n v="999"/>
    <n v="0.45"/>
    <n v="954"/>
    <x v="1"/>
    <x v="2"/>
    <x v="486"/>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x v="490"/>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x v="636"/>
    <x v="54"/>
    <x v="0"/>
    <x v="0"/>
    <x v="17"/>
    <x v="37"/>
    <n v="448"/>
    <x v="0"/>
    <n v="699"/>
    <n v="0.36"/>
    <n v="663"/>
    <x v="1"/>
    <x v="2"/>
    <x v="487"/>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x v="49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x v="1"/>
    <x v="7"/>
    <x v="13"/>
    <x v="17"/>
    <n v="1499"/>
    <x v="2"/>
    <n v="2999"/>
    <n v="0.5"/>
    <n v="2949"/>
    <x v="0"/>
    <x v="7"/>
    <x v="48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x v="492"/>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x v="1"/>
    <x v="13"/>
    <x v="2"/>
    <x v="51"/>
    <n v="299"/>
    <x v="0"/>
    <n v="499"/>
    <n v="0.4"/>
    <n v="459"/>
    <x v="1"/>
    <x v="0"/>
    <x v="489"/>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x v="493"/>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x v="0"/>
    <x v="8"/>
    <x v="16"/>
    <x v="7"/>
    <n v="579"/>
    <x v="2"/>
    <n v="1400"/>
    <n v="0.59"/>
    <n v="1341"/>
    <x v="0"/>
    <x v="4"/>
    <x v="490"/>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x v="494"/>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x v="1"/>
    <x v="13"/>
    <x v="35"/>
    <x v="52"/>
    <n v="2499"/>
    <x v="2"/>
    <n v="3299"/>
    <n v="0.24"/>
    <n v="3275"/>
    <x v="1"/>
    <x v="0"/>
    <x v="491"/>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x v="495"/>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x v="1"/>
    <x v="7"/>
    <x v="13"/>
    <x v="17"/>
    <n v="1199"/>
    <x v="2"/>
    <n v="5999"/>
    <n v="0.8"/>
    <n v="5919"/>
    <x v="0"/>
    <x v="2"/>
    <x v="492"/>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x v="496"/>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x v="1"/>
    <x v="10"/>
    <x v="33"/>
    <x v="7"/>
    <n v="399"/>
    <x v="0"/>
    <n v="499"/>
    <n v="0.2"/>
    <n v="479"/>
    <x v="1"/>
    <x v="4"/>
    <x v="493"/>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x v="497"/>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x v="643"/>
    <x v="45"/>
    <x v="0"/>
    <x v="0"/>
    <x v="17"/>
    <x v="30"/>
    <n v="279"/>
    <x v="0"/>
    <n v="375"/>
    <n v="0.26"/>
    <n v="349"/>
    <x v="1"/>
    <x v="4"/>
    <x v="49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x v="498"/>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x v="1"/>
    <x v="4"/>
    <x v="9"/>
    <x v="7"/>
    <n v="2499"/>
    <x v="2"/>
    <n v="4999"/>
    <n v="0.5"/>
    <n v="4949"/>
    <x v="0"/>
    <x v="2"/>
    <x v="339"/>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0"/>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x v="3"/>
    <x v="11"/>
    <x v="20"/>
    <x v="35"/>
    <n v="137"/>
    <x v="1"/>
    <n v="160"/>
    <n v="0.14000000000000001"/>
    <n v="146"/>
    <x v="1"/>
    <x v="5"/>
    <x v="495"/>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x v="499"/>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x v="646"/>
    <x v="66"/>
    <x v="0"/>
    <x v="0"/>
    <x v="29"/>
    <x v="7"/>
    <n v="299"/>
    <x v="0"/>
    <n v="499"/>
    <n v="0.4"/>
    <n v="459"/>
    <x v="1"/>
    <x v="6"/>
    <x v="496"/>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x v="500"/>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x v="1"/>
    <x v="7"/>
    <x v="13"/>
    <x v="17"/>
    <n v="1799"/>
    <x v="2"/>
    <n v="3999"/>
    <n v="0.55000000000000004"/>
    <n v="3944"/>
    <x v="0"/>
    <x v="2"/>
    <x v="49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x v="501"/>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x v="1"/>
    <x v="3"/>
    <x v="8"/>
    <x v="46"/>
    <n v="1999"/>
    <x v="2"/>
    <n v="2999"/>
    <n v="0.33"/>
    <n v="2966"/>
    <x v="1"/>
    <x v="4"/>
    <x v="498"/>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x v="502"/>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x v="649"/>
    <x v="84"/>
    <x v="0"/>
    <x v="0"/>
    <x v="36"/>
    <x v="53"/>
    <n v="399"/>
    <x v="0"/>
    <n v="1499"/>
    <n v="0.73"/>
    <n v="1426"/>
    <x v="0"/>
    <x v="3"/>
    <x v="499"/>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x v="503"/>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x v="0"/>
    <x v="0"/>
    <x v="27"/>
    <x v="54"/>
    <n v="1699"/>
    <x v="2"/>
    <n v="3999"/>
    <n v="0.57999999999999996"/>
    <n v="3941"/>
    <x v="0"/>
    <x v="0"/>
    <x v="500"/>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x v="504"/>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x v="0"/>
    <x v="0"/>
    <x v="17"/>
    <x v="30"/>
    <n v="699"/>
    <x v="2"/>
    <n v="995"/>
    <n v="0.3"/>
    <n v="965"/>
    <x v="1"/>
    <x v="6"/>
    <x v="501"/>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x v="505"/>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x v="652"/>
    <x v="69"/>
    <x v="0"/>
    <x v="1"/>
    <x v="32"/>
    <x v="7"/>
    <n v="1149"/>
    <x v="2"/>
    <n v="1699"/>
    <n v="0.32"/>
    <n v="1667"/>
    <x v="1"/>
    <x v="0"/>
    <x v="502"/>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x v="506"/>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x v="0"/>
    <x v="0"/>
    <x v="17"/>
    <x v="37"/>
    <n v="1495"/>
    <x v="2"/>
    <n v="1995"/>
    <n v="0.25"/>
    <n v="1970"/>
    <x v="1"/>
    <x v="4"/>
    <x v="503"/>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x v="507"/>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x v="0"/>
    <x v="0"/>
    <x v="14"/>
    <x v="32"/>
    <n v="849"/>
    <x v="2"/>
    <n v="4999"/>
    <n v="0.83"/>
    <n v="4916"/>
    <x v="0"/>
    <x v="1"/>
    <x v="504"/>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x v="508"/>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x v="3"/>
    <x v="14"/>
    <x v="24"/>
    <x v="55"/>
    <n v="440"/>
    <x v="0"/>
    <n v="440"/>
    <n v="0"/>
    <n v="440"/>
    <x v="1"/>
    <x v="6"/>
    <x v="505"/>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x v="509"/>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x v="656"/>
    <x v="47"/>
    <x v="0"/>
    <x v="0"/>
    <x v="14"/>
    <x v="32"/>
    <n v="599"/>
    <x v="2"/>
    <n v="3999"/>
    <n v="0.85"/>
    <n v="3914"/>
    <x v="0"/>
    <x v="2"/>
    <x v="506"/>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x v="510"/>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x v="0"/>
    <x v="0"/>
    <x v="15"/>
    <x v="48"/>
    <n v="149"/>
    <x v="1"/>
    <n v="399"/>
    <n v="0.63"/>
    <n v="336"/>
    <x v="0"/>
    <x v="1"/>
    <x v="507"/>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x v="511"/>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x v="0"/>
    <x v="0"/>
    <x v="17"/>
    <x v="31"/>
    <n v="289"/>
    <x v="0"/>
    <n v="999"/>
    <n v="0.71"/>
    <n v="928"/>
    <x v="0"/>
    <x v="3"/>
    <x v="508"/>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x v="512"/>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x v="0"/>
    <x v="0"/>
    <x v="37"/>
    <x v="7"/>
    <n v="179"/>
    <x v="1"/>
    <n v="499"/>
    <n v="0.64"/>
    <n v="435"/>
    <x v="0"/>
    <x v="10"/>
    <x v="509"/>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x v="513"/>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x v="1"/>
    <x v="4"/>
    <x v="9"/>
    <x v="7"/>
    <n v="1499"/>
    <x v="2"/>
    <n v="4999"/>
    <n v="0.7"/>
    <n v="4929"/>
    <x v="0"/>
    <x v="1"/>
    <x v="349"/>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48"/>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x v="1"/>
    <x v="7"/>
    <x v="13"/>
    <x v="17"/>
    <n v="399"/>
    <x v="0"/>
    <n v="699"/>
    <n v="0.43"/>
    <n v="656"/>
    <x v="1"/>
    <x v="10"/>
    <x v="510"/>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x v="514"/>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x v="0"/>
    <x v="0"/>
    <x v="27"/>
    <x v="42"/>
    <n v="599"/>
    <x v="2"/>
    <n v="799"/>
    <n v="0.25"/>
    <n v="774"/>
    <x v="1"/>
    <x v="4"/>
    <x v="511"/>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x v="515"/>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x v="0"/>
    <x v="0"/>
    <x v="38"/>
    <x v="56"/>
    <n v="949"/>
    <x v="2"/>
    <n v="2000"/>
    <n v="0.53"/>
    <n v="1947"/>
    <x v="0"/>
    <x v="2"/>
    <x v="512"/>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x v="516"/>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x v="1"/>
    <x v="4"/>
    <x v="9"/>
    <x v="7"/>
    <n v="2499"/>
    <x v="2"/>
    <n v="9999"/>
    <n v="0.75"/>
    <n v="9924"/>
    <x v="0"/>
    <x v="3"/>
    <x v="513"/>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x v="517"/>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x v="1"/>
    <x v="10"/>
    <x v="19"/>
    <x v="7"/>
    <n v="159"/>
    <x v="1"/>
    <n v="180"/>
    <n v="0.12"/>
    <n v="168"/>
    <x v="1"/>
    <x v="4"/>
    <x v="514"/>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x v="518"/>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x v="1"/>
    <x v="6"/>
    <x v="12"/>
    <x v="15"/>
    <n v="1329"/>
    <x v="2"/>
    <n v="2900"/>
    <n v="0.54"/>
    <n v="2846"/>
    <x v="0"/>
    <x v="6"/>
    <x v="515"/>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x v="519"/>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x v="0"/>
    <x v="0"/>
    <x v="37"/>
    <x v="7"/>
    <n v="570"/>
    <x v="2"/>
    <n v="999"/>
    <n v="0.43"/>
    <n v="956"/>
    <x v="1"/>
    <x v="0"/>
    <x v="516"/>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x v="520"/>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x v="1"/>
    <x v="3"/>
    <x v="8"/>
    <x v="57"/>
    <n v="899"/>
    <x v="2"/>
    <n v="1999"/>
    <n v="0.55000000000000004"/>
    <n v="1944"/>
    <x v="0"/>
    <x v="3"/>
    <x v="517"/>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x v="521"/>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x v="0"/>
    <x v="0"/>
    <x v="14"/>
    <x v="58"/>
    <n v="449"/>
    <x v="0"/>
    <n v="999"/>
    <n v="0.55000000000000004"/>
    <n v="944"/>
    <x v="0"/>
    <x v="5"/>
    <x v="518"/>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x v="522"/>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x v="0"/>
    <x v="8"/>
    <x v="39"/>
    <x v="7"/>
    <n v="549"/>
    <x v="2"/>
    <n v="999"/>
    <n v="0.45"/>
    <n v="954"/>
    <x v="1"/>
    <x v="4"/>
    <x v="519"/>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x v="523"/>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x v="0"/>
    <x v="1"/>
    <x v="32"/>
    <x v="7"/>
    <n v="1529"/>
    <x v="2"/>
    <n v="2399"/>
    <n v="0.36"/>
    <n v="2363"/>
    <x v="1"/>
    <x v="4"/>
    <x v="520"/>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x v="524"/>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x v="3"/>
    <x v="11"/>
    <x v="20"/>
    <x v="35"/>
    <n v="100"/>
    <x v="1"/>
    <n v="100"/>
    <n v="0"/>
    <n v="100"/>
    <x v="1"/>
    <x v="4"/>
    <x v="521"/>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x v="525"/>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x v="0"/>
    <x v="0"/>
    <x v="14"/>
    <x v="33"/>
    <n v="299"/>
    <x v="0"/>
    <n v="1499"/>
    <n v="0.8"/>
    <n v="1419"/>
    <x v="0"/>
    <x v="0"/>
    <x v="522"/>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x v="526"/>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x v="0"/>
    <x v="0"/>
    <x v="17"/>
    <x v="37"/>
    <n v="1295"/>
    <x v="2"/>
    <n v="1795"/>
    <n v="0.28000000000000003"/>
    <n v="1767"/>
    <x v="1"/>
    <x v="3"/>
    <x v="523"/>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x v="52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x v="1"/>
    <x v="7"/>
    <x v="13"/>
    <x v="17"/>
    <n v="699"/>
    <x v="2"/>
    <n v="999"/>
    <n v="0.3"/>
    <n v="969"/>
    <x v="1"/>
    <x v="3"/>
    <x v="524"/>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x v="528"/>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x v="3"/>
    <x v="11"/>
    <x v="20"/>
    <x v="35"/>
    <n v="252"/>
    <x v="0"/>
    <n v="315"/>
    <n v="0.2"/>
    <n v="295"/>
    <x v="1"/>
    <x v="6"/>
    <x v="52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x v="529"/>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x v="1"/>
    <x v="10"/>
    <x v="19"/>
    <x v="7"/>
    <n v="190"/>
    <x v="1"/>
    <n v="220"/>
    <n v="0.14000000000000001"/>
    <n v="206"/>
    <x v="1"/>
    <x v="5"/>
    <x v="52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x v="53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x v="0"/>
    <x v="0"/>
    <x v="17"/>
    <x v="37"/>
    <n v="1299"/>
    <x v="2"/>
    <n v="1599"/>
    <n v="0.19"/>
    <n v="1580"/>
    <x v="1"/>
    <x v="4"/>
    <x v="527"/>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x v="531"/>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x v="0"/>
    <x v="8"/>
    <x v="16"/>
    <x v="7"/>
    <n v="729"/>
    <x v="2"/>
    <n v="1650"/>
    <n v="0.56000000000000005"/>
    <n v="1594"/>
    <x v="0"/>
    <x v="4"/>
    <x v="528"/>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x v="532"/>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x v="3"/>
    <x v="11"/>
    <x v="20"/>
    <x v="35"/>
    <n v="480"/>
    <x v="0"/>
    <n v="600"/>
    <n v="0.2"/>
    <n v="580"/>
    <x v="1"/>
    <x v="4"/>
    <x v="52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x v="533"/>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x v="681"/>
    <x v="47"/>
    <x v="0"/>
    <x v="0"/>
    <x v="14"/>
    <x v="32"/>
    <n v="999"/>
    <x v="2"/>
    <n v="2499"/>
    <n v="0.6"/>
    <n v="2439"/>
    <x v="0"/>
    <x v="4"/>
    <x v="53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x v="534"/>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x v="682"/>
    <x v="95"/>
    <x v="0"/>
    <x v="0"/>
    <x v="0"/>
    <x v="0"/>
    <n v="238"/>
    <x v="0"/>
    <n v="699"/>
    <n v="0.66"/>
    <n v="633"/>
    <x v="0"/>
    <x v="5"/>
    <x v="531"/>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x v="535"/>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x v="0"/>
    <x v="0"/>
    <x v="17"/>
    <x v="37"/>
    <n v="1349"/>
    <x v="2"/>
    <n v="2198"/>
    <n v="0.39"/>
    <n v="2159"/>
    <x v="1"/>
    <x v="1"/>
    <x v="532"/>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x v="536"/>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x v="684"/>
    <x v="88"/>
    <x v="0"/>
    <x v="0"/>
    <x v="38"/>
    <x v="56"/>
    <n v="199"/>
    <x v="1"/>
    <n v="499"/>
    <n v="0.6"/>
    <n v="439"/>
    <x v="0"/>
    <x v="8"/>
    <x v="533"/>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x v="537"/>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x v="1"/>
    <x v="7"/>
    <x v="13"/>
    <x v="17"/>
    <n v="1999"/>
    <x v="2"/>
    <n v="9999"/>
    <n v="0.8"/>
    <n v="9919"/>
    <x v="0"/>
    <x v="7"/>
    <x v="534"/>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x v="538"/>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x v="1"/>
    <x v="5"/>
    <x v="10"/>
    <x v="21"/>
    <n v="99"/>
    <x v="1"/>
    <n v="499"/>
    <n v="0.8"/>
    <n v="419"/>
    <x v="0"/>
    <x v="3"/>
    <x v="356"/>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x v="539"/>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x v="0"/>
    <x v="0"/>
    <x v="17"/>
    <x v="30"/>
    <n v="499"/>
    <x v="0"/>
    <n v="1000"/>
    <n v="0.5"/>
    <n v="950"/>
    <x v="0"/>
    <x v="15"/>
    <x v="20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x v="540"/>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x v="0"/>
    <x v="17"/>
    <x v="40"/>
    <x v="7"/>
    <n v="1792"/>
    <x v="2"/>
    <n v="3500"/>
    <n v="0.49"/>
    <n v="3451"/>
    <x v="1"/>
    <x v="6"/>
    <x v="535"/>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x v="54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x v="0"/>
    <x v="0"/>
    <x v="41"/>
    <x v="7"/>
    <n v="3299"/>
    <x v="2"/>
    <n v="4100"/>
    <n v="0.2"/>
    <n v="4080"/>
    <x v="1"/>
    <x v="2"/>
    <x v="536"/>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x v="542"/>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x v="3"/>
    <x v="11"/>
    <x v="20"/>
    <x v="35"/>
    <n v="125"/>
    <x v="1"/>
    <n v="180"/>
    <n v="0.31"/>
    <n v="149"/>
    <x v="1"/>
    <x v="5"/>
    <x v="537"/>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x v="543"/>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x v="0"/>
    <x v="0"/>
    <x v="17"/>
    <x v="30"/>
    <n v="399"/>
    <x v="0"/>
    <n v="1190"/>
    <n v="0.66"/>
    <n v="1124"/>
    <x v="0"/>
    <x v="3"/>
    <x v="538"/>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x v="544"/>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x v="1"/>
    <x v="7"/>
    <x v="13"/>
    <x v="17"/>
    <n v="1199"/>
    <x v="2"/>
    <n v="7999"/>
    <n v="0.85"/>
    <n v="7914"/>
    <x v="0"/>
    <x v="9"/>
    <x v="539"/>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x v="545"/>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x v="0"/>
    <x v="0"/>
    <x v="17"/>
    <x v="31"/>
    <n v="235"/>
    <x v="0"/>
    <n v="1599"/>
    <n v="0.85"/>
    <n v="1514"/>
    <x v="0"/>
    <x v="11"/>
    <x v="540"/>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x v="546"/>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x v="0"/>
    <x v="0"/>
    <x v="14"/>
    <x v="32"/>
    <n v="549"/>
    <x v="2"/>
    <n v="1999"/>
    <n v="0.73"/>
    <n v="1926"/>
    <x v="0"/>
    <x v="9"/>
    <x v="541"/>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x v="547"/>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x v="0"/>
    <x v="0"/>
    <x v="34"/>
    <x v="50"/>
    <n v="89"/>
    <x v="1"/>
    <n v="99"/>
    <n v="0.1"/>
    <n v="89"/>
    <x v="1"/>
    <x v="0"/>
    <x v="542"/>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x v="548"/>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x v="696"/>
    <x v="24"/>
    <x v="1"/>
    <x v="7"/>
    <x v="13"/>
    <x v="17"/>
    <n v="1299"/>
    <x v="2"/>
    <n v="2999"/>
    <n v="0.56999999999999995"/>
    <n v="2942"/>
    <x v="0"/>
    <x v="11"/>
    <x v="543"/>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x v="549"/>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x v="0"/>
    <x v="0"/>
    <x v="17"/>
    <x v="41"/>
    <n v="230"/>
    <x v="0"/>
    <n v="999"/>
    <n v="0.77"/>
    <n v="922"/>
    <x v="0"/>
    <x v="0"/>
    <x v="544"/>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x v="550"/>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x v="1"/>
    <x v="7"/>
    <x v="42"/>
    <x v="7"/>
    <n v="119"/>
    <x v="1"/>
    <n v="499"/>
    <n v="0.76"/>
    <n v="423"/>
    <x v="0"/>
    <x v="4"/>
    <x v="545"/>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x v="551"/>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x v="1"/>
    <x v="6"/>
    <x v="12"/>
    <x v="59"/>
    <n v="449"/>
    <x v="0"/>
    <n v="800"/>
    <n v="0.44"/>
    <n v="756"/>
    <x v="1"/>
    <x v="5"/>
    <x v="546"/>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x v="552"/>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x v="1"/>
    <x v="5"/>
    <x v="10"/>
    <x v="20"/>
    <n v="1699"/>
    <x v="2"/>
    <n v="3495"/>
    <n v="0.51"/>
    <n v="3444"/>
    <x v="0"/>
    <x v="3"/>
    <x v="547"/>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x v="553"/>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x v="3"/>
    <x v="11"/>
    <x v="20"/>
    <x v="35"/>
    <n v="561"/>
    <x v="2"/>
    <n v="720"/>
    <n v="0.22"/>
    <n v="698"/>
    <x v="1"/>
    <x v="5"/>
    <x v="548"/>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x v="554"/>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x v="0"/>
    <x v="0"/>
    <x v="17"/>
    <x v="30"/>
    <n v="289"/>
    <x v="0"/>
    <n v="590"/>
    <n v="0.51"/>
    <n v="539"/>
    <x v="0"/>
    <x v="5"/>
    <x v="549"/>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x v="555"/>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x v="0"/>
    <x v="0"/>
    <x v="14"/>
    <x v="33"/>
    <n v="599"/>
    <x v="2"/>
    <n v="1999"/>
    <n v="0.7"/>
    <n v="1929"/>
    <x v="0"/>
    <x v="5"/>
    <x v="550"/>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x v="556"/>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x v="0"/>
    <x v="8"/>
    <x v="22"/>
    <x v="7"/>
    <n v="5599"/>
    <x v="2"/>
    <n v="7350"/>
    <n v="0.24"/>
    <n v="7326"/>
    <x v="1"/>
    <x v="5"/>
    <x v="551"/>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x v="557"/>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x v="0"/>
    <x v="0"/>
    <x v="38"/>
    <x v="60"/>
    <n v="1990"/>
    <x v="2"/>
    <n v="2595"/>
    <n v="0.23"/>
    <n v="2572"/>
    <x v="1"/>
    <x v="4"/>
    <x v="552"/>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x v="558"/>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x v="0"/>
    <x v="0"/>
    <x v="37"/>
    <x v="7"/>
    <n v="499"/>
    <x v="0"/>
    <n v="799"/>
    <n v="0.38"/>
    <n v="761"/>
    <x v="1"/>
    <x v="4"/>
    <x v="553"/>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x v="559"/>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x v="0"/>
    <x v="0"/>
    <x v="14"/>
    <x v="58"/>
    <n v="449"/>
    <x v="0"/>
    <n v="999"/>
    <n v="0.55000000000000004"/>
    <n v="944"/>
    <x v="0"/>
    <x v="4"/>
    <x v="554"/>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x v="560"/>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x v="0"/>
    <x v="0"/>
    <x v="14"/>
    <x v="61"/>
    <n v="999"/>
    <x v="2"/>
    <n v="1999"/>
    <n v="0.5"/>
    <n v="1949"/>
    <x v="0"/>
    <x v="0"/>
    <x v="555"/>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x v="561"/>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x v="0"/>
    <x v="0"/>
    <x v="14"/>
    <x v="29"/>
    <n v="69"/>
    <x v="1"/>
    <n v="299"/>
    <n v="0.77"/>
    <n v="222"/>
    <x v="0"/>
    <x v="4"/>
    <x v="556"/>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x v="562"/>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x v="0"/>
    <x v="0"/>
    <x v="17"/>
    <x v="30"/>
    <n v="899"/>
    <x v="2"/>
    <n v="1499"/>
    <n v="0.4"/>
    <n v="1459"/>
    <x v="1"/>
    <x v="0"/>
    <x v="557"/>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x v="563"/>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x v="2"/>
    <x v="9"/>
    <x v="18"/>
    <x v="7"/>
    <n v="478"/>
    <x v="0"/>
    <n v="699"/>
    <n v="0.32"/>
    <n v="667"/>
    <x v="1"/>
    <x v="11"/>
    <x v="55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x v="564"/>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x v="0"/>
    <x v="0"/>
    <x v="14"/>
    <x v="7"/>
    <n v="1399"/>
    <x v="2"/>
    <n v="2490"/>
    <n v="0.44"/>
    <n v="2446"/>
    <x v="1"/>
    <x v="4"/>
    <x v="559"/>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x v="565"/>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x v="713"/>
    <x v="104"/>
    <x v="0"/>
    <x v="0"/>
    <x v="36"/>
    <x v="21"/>
    <n v="149"/>
    <x v="1"/>
    <n v="499"/>
    <n v="0.7"/>
    <n v="429"/>
    <x v="0"/>
    <x v="3"/>
    <x v="560"/>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x v="566"/>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x v="1"/>
    <x v="3"/>
    <x v="8"/>
    <x v="46"/>
    <n v="1799"/>
    <x v="2"/>
    <n v="4990"/>
    <n v="0.64"/>
    <n v="4926"/>
    <x v="0"/>
    <x v="0"/>
    <x v="561"/>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x v="567"/>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x v="5"/>
    <x v="18"/>
    <x v="43"/>
    <x v="7"/>
    <n v="425"/>
    <x v="0"/>
    <n v="999"/>
    <n v="0.56999999999999995"/>
    <n v="942"/>
    <x v="0"/>
    <x v="1"/>
    <x v="87"/>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x v="568"/>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x v="1"/>
    <x v="3"/>
    <x v="8"/>
    <x v="57"/>
    <n v="999"/>
    <x v="2"/>
    <n v="2490"/>
    <n v="0.6"/>
    <n v="2430"/>
    <x v="0"/>
    <x v="3"/>
    <x v="562"/>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x v="569"/>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x v="0"/>
    <x v="0"/>
    <x v="17"/>
    <x v="31"/>
    <n v="378"/>
    <x v="0"/>
    <n v="999"/>
    <n v="0.62"/>
    <n v="937"/>
    <x v="0"/>
    <x v="3"/>
    <x v="456"/>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x v="570"/>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x v="3"/>
    <x v="11"/>
    <x v="20"/>
    <x v="62"/>
    <n v="99"/>
    <x v="1"/>
    <n v="99"/>
    <n v="0"/>
    <n v="99"/>
    <x v="1"/>
    <x v="4"/>
    <x v="563"/>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x v="571"/>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x v="0"/>
    <x v="1"/>
    <x v="32"/>
    <x v="7"/>
    <n v="1499"/>
    <x v="2"/>
    <n v="2999"/>
    <n v="0.5"/>
    <n v="2949"/>
    <x v="0"/>
    <x v="6"/>
    <x v="564"/>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x v="572"/>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x v="0"/>
    <x v="17"/>
    <x v="44"/>
    <x v="7"/>
    <n v="1815"/>
    <x v="2"/>
    <n v="3100"/>
    <n v="0.41"/>
    <n v="3059"/>
    <x v="1"/>
    <x v="6"/>
    <x v="56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x v="573"/>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x v="3"/>
    <x v="11"/>
    <x v="20"/>
    <x v="35"/>
    <n v="67"/>
    <x v="1"/>
    <n v="75"/>
    <n v="0.11"/>
    <n v="64"/>
    <x v="1"/>
    <x v="3"/>
    <x v="10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x v="574"/>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x v="0"/>
    <x v="0"/>
    <x v="14"/>
    <x v="32"/>
    <n v="1889"/>
    <x v="2"/>
    <n v="2699"/>
    <n v="0.3"/>
    <n v="2669"/>
    <x v="1"/>
    <x v="4"/>
    <x v="566"/>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x v="575"/>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x v="1"/>
    <x v="7"/>
    <x v="13"/>
    <x v="17"/>
    <n v="499"/>
    <x v="0"/>
    <n v="1499"/>
    <n v="0.67"/>
    <n v="1432"/>
    <x v="0"/>
    <x v="9"/>
    <x v="567"/>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x v="576"/>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x v="0"/>
    <x v="0"/>
    <x v="17"/>
    <x v="41"/>
    <n v="499"/>
    <x v="0"/>
    <n v="999"/>
    <n v="0.5"/>
    <n v="949"/>
    <x v="0"/>
    <x v="5"/>
    <x v="568"/>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x v="577"/>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x v="0"/>
    <x v="8"/>
    <x v="22"/>
    <x v="7"/>
    <n v="5799"/>
    <x v="2"/>
    <n v="7999"/>
    <n v="0.28000000000000003"/>
    <n v="7971"/>
    <x v="1"/>
    <x v="6"/>
    <x v="569"/>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x v="578"/>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x v="1"/>
    <x v="3"/>
    <x v="8"/>
    <x v="63"/>
    <n v="499"/>
    <x v="0"/>
    <n v="799"/>
    <n v="0.38"/>
    <n v="761"/>
    <x v="1"/>
    <x v="2"/>
    <x v="570"/>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x v="579"/>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x v="0"/>
    <x v="0"/>
    <x v="17"/>
    <x v="31"/>
    <n v="249"/>
    <x v="0"/>
    <n v="600"/>
    <n v="0.59"/>
    <n v="541"/>
    <x v="0"/>
    <x v="1"/>
    <x v="571"/>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x v="580"/>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x v="728"/>
    <x v="55"/>
    <x v="0"/>
    <x v="8"/>
    <x v="22"/>
    <x v="7"/>
    <n v="4449"/>
    <x v="2"/>
    <n v="5734"/>
    <n v="0.22"/>
    <n v="5712"/>
    <x v="1"/>
    <x v="5"/>
    <x v="572"/>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x v="581"/>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x v="0"/>
    <x v="0"/>
    <x v="27"/>
    <x v="54"/>
    <n v="299"/>
    <x v="0"/>
    <n v="550"/>
    <n v="0.46"/>
    <n v="504"/>
    <x v="1"/>
    <x v="13"/>
    <x v="573"/>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x v="58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x v="0"/>
    <x v="0"/>
    <x v="17"/>
    <x v="30"/>
    <n v="629"/>
    <x v="2"/>
    <n v="1390"/>
    <n v="0.55000000000000004"/>
    <n v="1335"/>
    <x v="0"/>
    <x v="5"/>
    <x v="574"/>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x v="583"/>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x v="0"/>
    <x v="0"/>
    <x v="17"/>
    <x v="34"/>
    <n v="2595"/>
    <x v="2"/>
    <n v="3295"/>
    <n v="0.21"/>
    <n v="3274"/>
    <x v="1"/>
    <x v="5"/>
    <x v="575"/>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x v="584"/>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x v="732"/>
    <x v="69"/>
    <x v="0"/>
    <x v="1"/>
    <x v="32"/>
    <x v="7"/>
    <n v="1799"/>
    <x v="2"/>
    <n v="2911"/>
    <n v="0.38"/>
    <n v="2873"/>
    <x v="1"/>
    <x v="4"/>
    <x v="576"/>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x v="585"/>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x v="3"/>
    <x v="11"/>
    <x v="20"/>
    <x v="35"/>
    <n v="90"/>
    <x v="1"/>
    <n v="175"/>
    <n v="0.49"/>
    <n v="126"/>
    <x v="1"/>
    <x v="5"/>
    <x v="577"/>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x v="586"/>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x v="0"/>
    <x v="0"/>
    <x v="14"/>
    <x v="32"/>
    <n v="599"/>
    <x v="2"/>
    <n v="599"/>
    <n v="0"/>
    <n v="599"/>
    <x v="1"/>
    <x v="1"/>
    <x v="578"/>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x v="587"/>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x v="1"/>
    <x v="4"/>
    <x v="9"/>
    <x v="7"/>
    <n v="1999"/>
    <x v="2"/>
    <n v="7999"/>
    <n v="0.75"/>
    <n v="7924"/>
    <x v="0"/>
    <x v="0"/>
    <x v="579"/>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x v="588"/>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x v="0"/>
    <x v="1"/>
    <x v="45"/>
    <x v="7"/>
    <n v="2099"/>
    <x v="2"/>
    <n v="3250"/>
    <n v="0.35"/>
    <n v="3215"/>
    <x v="1"/>
    <x v="11"/>
    <x v="580"/>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x v="589"/>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x v="0"/>
    <x v="0"/>
    <x v="14"/>
    <x v="64"/>
    <n v="179"/>
    <x v="1"/>
    <n v="499"/>
    <n v="0.64"/>
    <n v="435"/>
    <x v="0"/>
    <x v="3"/>
    <x v="581"/>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x v="590"/>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x v="0"/>
    <x v="0"/>
    <x v="17"/>
    <x v="37"/>
    <n v="1345"/>
    <x v="2"/>
    <n v="2295"/>
    <n v="0.41"/>
    <n v="2254"/>
    <x v="1"/>
    <x v="0"/>
    <x v="582"/>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x v="591"/>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x v="1"/>
    <x v="13"/>
    <x v="2"/>
    <x v="38"/>
    <n v="349"/>
    <x v="0"/>
    <n v="995"/>
    <n v="0.65"/>
    <n v="930"/>
    <x v="0"/>
    <x v="0"/>
    <x v="583"/>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x v="592"/>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x v="0"/>
    <x v="0"/>
    <x v="0"/>
    <x v="0"/>
    <n v="287"/>
    <x v="0"/>
    <n v="499"/>
    <n v="0.42"/>
    <n v="457"/>
    <x v="1"/>
    <x v="5"/>
    <x v="584"/>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x v="593"/>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x v="741"/>
    <x v="44"/>
    <x v="0"/>
    <x v="8"/>
    <x v="16"/>
    <x v="7"/>
    <n v="349"/>
    <x v="0"/>
    <n v="450"/>
    <n v="0.22"/>
    <n v="428"/>
    <x v="1"/>
    <x v="3"/>
    <x v="585"/>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x v="594"/>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x v="1"/>
    <x v="10"/>
    <x v="19"/>
    <x v="7"/>
    <n v="879"/>
    <x v="2"/>
    <n v="1109"/>
    <n v="0.21"/>
    <n v="1088"/>
    <x v="1"/>
    <x v="5"/>
    <x v="586"/>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x v="595"/>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x v="743"/>
    <x v="74"/>
    <x v="1"/>
    <x v="10"/>
    <x v="33"/>
    <x v="7"/>
    <n v="250"/>
    <x v="0"/>
    <n v="250"/>
    <n v="0"/>
    <n v="250"/>
    <x v="1"/>
    <x v="2"/>
    <x v="587"/>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x v="596"/>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x v="1"/>
    <x v="7"/>
    <x v="13"/>
    <x v="17"/>
    <n v="199"/>
    <x v="1"/>
    <n v="499"/>
    <n v="0.6"/>
    <n v="439"/>
    <x v="0"/>
    <x v="9"/>
    <x v="588"/>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x v="597"/>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x v="745"/>
    <x v="110"/>
    <x v="0"/>
    <x v="0"/>
    <x v="14"/>
    <x v="64"/>
    <n v="149"/>
    <x v="1"/>
    <n v="999"/>
    <n v="0.85"/>
    <n v="914"/>
    <x v="0"/>
    <x v="12"/>
    <x v="589"/>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x v="598"/>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x v="0"/>
    <x v="0"/>
    <x v="17"/>
    <x v="31"/>
    <n v="469"/>
    <x v="0"/>
    <n v="1499"/>
    <n v="0.69"/>
    <n v="1430"/>
    <x v="0"/>
    <x v="3"/>
    <x v="590"/>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x v="599"/>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x v="0"/>
    <x v="0"/>
    <x v="37"/>
    <x v="7"/>
    <n v="1187"/>
    <x v="2"/>
    <n v="1929"/>
    <n v="0.38"/>
    <n v="1891"/>
    <x v="1"/>
    <x v="3"/>
    <x v="591"/>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x v="600"/>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x v="0"/>
    <x v="0"/>
    <x v="38"/>
    <x v="65"/>
    <n v="849"/>
    <x v="2"/>
    <n v="1499"/>
    <n v="0.43"/>
    <n v="1456"/>
    <x v="1"/>
    <x v="1"/>
    <x v="59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x v="601"/>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x v="0"/>
    <x v="0"/>
    <x v="17"/>
    <x v="30"/>
    <n v="328"/>
    <x v="0"/>
    <n v="399"/>
    <n v="0.18"/>
    <n v="381"/>
    <x v="1"/>
    <x v="3"/>
    <x v="593"/>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x v="602"/>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x v="0"/>
    <x v="0"/>
    <x v="14"/>
    <x v="32"/>
    <n v="269"/>
    <x v="0"/>
    <n v="699"/>
    <n v="0.62"/>
    <n v="637"/>
    <x v="0"/>
    <x v="1"/>
    <x v="594"/>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x v="603"/>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x v="1"/>
    <x v="13"/>
    <x v="2"/>
    <x v="66"/>
    <n v="299"/>
    <x v="0"/>
    <n v="400"/>
    <n v="0.25"/>
    <n v="375"/>
    <x v="1"/>
    <x v="11"/>
    <x v="5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x v="604"/>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x v="0"/>
    <x v="0"/>
    <x v="36"/>
    <x v="67"/>
    <n v="549"/>
    <x v="2"/>
    <n v="1499"/>
    <n v="0.63"/>
    <n v="1436"/>
    <x v="0"/>
    <x v="4"/>
    <x v="59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x v="605"/>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x v="3"/>
    <x v="11"/>
    <x v="20"/>
    <x v="35"/>
    <n v="114"/>
    <x v="1"/>
    <n v="120"/>
    <n v="0.05"/>
    <n v="115"/>
    <x v="1"/>
    <x v="0"/>
    <x v="597"/>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x v="606"/>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x v="3"/>
    <x v="11"/>
    <x v="20"/>
    <x v="35"/>
    <n v="120"/>
    <x v="1"/>
    <n v="120"/>
    <n v="0"/>
    <n v="120"/>
    <x v="1"/>
    <x v="3"/>
    <x v="59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x v="607"/>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x v="755"/>
    <x v="45"/>
    <x v="0"/>
    <x v="0"/>
    <x v="17"/>
    <x v="30"/>
    <n v="1490"/>
    <x v="2"/>
    <n v="2295"/>
    <n v="0.35"/>
    <n v="2260"/>
    <x v="1"/>
    <x v="13"/>
    <x v="599"/>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x v="608"/>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x v="4"/>
    <x v="12"/>
    <x v="46"/>
    <x v="68"/>
    <n v="99"/>
    <x v="1"/>
    <n v="99"/>
    <n v="0"/>
    <n v="99"/>
    <x v="1"/>
    <x v="4"/>
    <x v="600"/>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x v="609"/>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x v="0"/>
    <x v="0"/>
    <x v="17"/>
    <x v="30"/>
    <n v="149"/>
    <x v="1"/>
    <n v="249"/>
    <n v="0.4"/>
    <n v="209"/>
    <x v="1"/>
    <x v="1"/>
    <x v="601"/>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x v="610"/>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x v="0"/>
    <x v="0"/>
    <x v="27"/>
    <x v="42"/>
    <n v="575"/>
    <x v="2"/>
    <n v="2799"/>
    <n v="0.79"/>
    <n v="2720"/>
    <x v="0"/>
    <x v="0"/>
    <x v="602"/>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x v="611"/>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x v="759"/>
    <x v="94"/>
    <x v="3"/>
    <x v="11"/>
    <x v="20"/>
    <x v="35"/>
    <n v="178"/>
    <x v="1"/>
    <n v="210"/>
    <n v="0.15"/>
    <n v="195"/>
    <x v="1"/>
    <x v="4"/>
    <x v="603"/>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x v="612"/>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x v="1"/>
    <x v="7"/>
    <x v="13"/>
    <x v="17"/>
    <n v="1599"/>
    <x v="2"/>
    <n v="3490"/>
    <n v="0.54"/>
    <n v="3436"/>
    <x v="0"/>
    <x v="7"/>
    <x v="604"/>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x v="613"/>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x v="1"/>
    <x v="7"/>
    <x v="13"/>
    <x v="17"/>
    <n v="499"/>
    <x v="0"/>
    <n v="1299"/>
    <n v="0.62"/>
    <n v="1237"/>
    <x v="0"/>
    <x v="2"/>
    <x v="540"/>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x v="614"/>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x v="0"/>
    <x v="0"/>
    <x v="17"/>
    <x v="41"/>
    <n v="199"/>
    <x v="1"/>
    <n v="499"/>
    <n v="0.6"/>
    <n v="439"/>
    <x v="0"/>
    <x v="4"/>
    <x v="605"/>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x v="615"/>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x v="1"/>
    <x v="4"/>
    <x v="9"/>
    <x v="7"/>
    <n v="2499"/>
    <x v="2"/>
    <n v="5999"/>
    <n v="0.57999999999999996"/>
    <n v="5941"/>
    <x v="0"/>
    <x v="3"/>
    <x v="606"/>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x v="616"/>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x v="0"/>
    <x v="17"/>
    <x v="47"/>
    <x v="7"/>
    <n v="199"/>
    <x v="1"/>
    <n v="999"/>
    <n v="0.8"/>
    <n v="919"/>
    <x v="0"/>
    <x v="0"/>
    <x v="607"/>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x v="617"/>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x v="1"/>
    <x v="6"/>
    <x v="12"/>
    <x v="15"/>
    <n v="939"/>
    <x v="2"/>
    <n v="1800"/>
    <n v="0.48"/>
    <n v="1752"/>
    <x v="1"/>
    <x v="6"/>
    <x v="608"/>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x v="618"/>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x v="1"/>
    <x v="4"/>
    <x v="9"/>
    <x v="7"/>
    <n v="2499"/>
    <x v="2"/>
    <n v="9999"/>
    <n v="0.75"/>
    <n v="9924"/>
    <x v="0"/>
    <x v="1"/>
    <x v="609"/>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x v="619"/>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x v="0"/>
    <x v="0"/>
    <x v="17"/>
    <x v="30"/>
    <n v="1439"/>
    <x v="2"/>
    <n v="2890"/>
    <n v="0.5"/>
    <n v="2840"/>
    <x v="0"/>
    <x v="6"/>
    <x v="610"/>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x v="620"/>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x v="1"/>
    <x v="7"/>
    <x v="13"/>
    <x v="17"/>
    <n v="1099"/>
    <x v="2"/>
    <n v="5999"/>
    <n v="0.82"/>
    <n v="5917"/>
    <x v="0"/>
    <x v="12"/>
    <x v="611"/>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x v="621"/>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x v="3"/>
    <x v="11"/>
    <x v="20"/>
    <x v="35"/>
    <n v="157"/>
    <x v="1"/>
    <n v="160"/>
    <n v="0.02"/>
    <n v="158"/>
    <x v="1"/>
    <x v="6"/>
    <x v="612"/>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x v="622"/>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x v="770"/>
    <x v="62"/>
    <x v="0"/>
    <x v="0"/>
    <x v="17"/>
    <x v="41"/>
    <n v="115"/>
    <x v="1"/>
    <n v="999"/>
    <n v="0.88"/>
    <n v="911"/>
    <x v="0"/>
    <x v="8"/>
    <x v="613"/>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x v="623"/>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x v="0"/>
    <x v="0"/>
    <x v="17"/>
    <x v="31"/>
    <n v="175"/>
    <x v="1"/>
    <n v="499"/>
    <n v="0.65"/>
    <n v="434"/>
    <x v="0"/>
    <x v="3"/>
    <x v="614"/>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x v="624"/>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x v="1"/>
    <x v="13"/>
    <x v="35"/>
    <x v="52"/>
    <n v="1999"/>
    <x v="2"/>
    <n v="4700"/>
    <n v="0.56999999999999995"/>
    <n v="4643"/>
    <x v="0"/>
    <x v="11"/>
    <x v="615"/>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x v="625"/>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x v="0"/>
    <x v="15"/>
    <x v="48"/>
    <x v="7"/>
    <n v="3999"/>
    <x v="2"/>
    <n v="4332.96"/>
    <n v="0.08"/>
    <n v="4324.96"/>
    <x v="1"/>
    <x v="12"/>
    <x v="616"/>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x v="626"/>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x v="0"/>
    <x v="1"/>
    <x v="32"/>
    <x v="7"/>
    <n v="899"/>
    <x v="2"/>
    <n v="1800"/>
    <n v="0.5"/>
    <n v="1750"/>
    <x v="0"/>
    <x v="3"/>
    <x v="617"/>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x v="627"/>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x v="0"/>
    <x v="0"/>
    <x v="17"/>
    <x v="41"/>
    <n v="299"/>
    <x v="0"/>
    <n v="990"/>
    <n v="0.7"/>
    <n v="920"/>
    <x v="0"/>
    <x v="6"/>
    <x v="618"/>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x v="628"/>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x v="0"/>
    <x v="0"/>
    <x v="17"/>
    <x v="31"/>
    <n v="3303"/>
    <x v="2"/>
    <n v="4699"/>
    <n v="0.3"/>
    <n v="4669"/>
    <x v="1"/>
    <x v="5"/>
    <x v="619"/>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x v="629"/>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x v="0"/>
    <x v="0"/>
    <x v="38"/>
    <x v="60"/>
    <n v="1890"/>
    <x v="2"/>
    <n v="5490"/>
    <n v="0.66"/>
    <n v="5424"/>
    <x v="0"/>
    <x v="3"/>
    <x v="620"/>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x v="630"/>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x v="3"/>
    <x v="11"/>
    <x v="20"/>
    <x v="35"/>
    <n v="90"/>
    <x v="1"/>
    <n v="100"/>
    <n v="0.1"/>
    <n v="90"/>
    <x v="1"/>
    <x v="4"/>
    <x v="62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x v="631"/>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x v="1"/>
    <x v="7"/>
    <x v="13"/>
    <x v="17"/>
    <n v="1599"/>
    <x v="2"/>
    <n v="2790"/>
    <n v="0.43"/>
    <n v="2747"/>
    <x v="1"/>
    <x v="9"/>
    <x v="62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x v="632"/>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x v="0"/>
    <x v="0"/>
    <x v="14"/>
    <x v="61"/>
    <n v="599"/>
    <x v="2"/>
    <n v="999"/>
    <n v="0.4"/>
    <n v="959"/>
    <x v="1"/>
    <x v="1"/>
    <x v="623"/>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x v="633"/>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x v="781"/>
    <x v="65"/>
    <x v="0"/>
    <x v="0"/>
    <x v="17"/>
    <x v="41"/>
    <n v="425"/>
    <x v="0"/>
    <n v="899"/>
    <n v="0.53"/>
    <n v="846"/>
    <x v="0"/>
    <x v="6"/>
    <x v="624"/>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x v="634"/>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x v="1"/>
    <x v="7"/>
    <x v="13"/>
    <x v="28"/>
    <n v="1499"/>
    <x v="2"/>
    <n v="3999"/>
    <n v="0.63"/>
    <n v="3936"/>
    <x v="0"/>
    <x v="0"/>
    <x v="62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x v="635"/>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x v="0"/>
    <x v="0"/>
    <x v="36"/>
    <x v="67"/>
    <n v="549"/>
    <x v="2"/>
    <n v="2499"/>
    <n v="0.78"/>
    <n v="2421"/>
    <x v="0"/>
    <x v="4"/>
    <x v="62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x v="636"/>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x v="784"/>
    <x v="45"/>
    <x v="0"/>
    <x v="0"/>
    <x v="17"/>
    <x v="30"/>
    <n v="1295"/>
    <x v="2"/>
    <n v="1645"/>
    <n v="0.21"/>
    <n v="1624"/>
    <x v="1"/>
    <x v="13"/>
    <x v="627"/>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x v="637"/>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x v="4"/>
    <x v="12"/>
    <x v="28"/>
    <x v="43"/>
    <n v="310"/>
    <x v="0"/>
    <n v="310"/>
    <n v="0"/>
    <n v="310"/>
    <x v="1"/>
    <x v="6"/>
    <x v="628"/>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x v="638"/>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x v="786"/>
    <x v="54"/>
    <x v="0"/>
    <x v="0"/>
    <x v="17"/>
    <x v="37"/>
    <n v="1149"/>
    <x v="2"/>
    <n v="1499"/>
    <n v="0.23"/>
    <n v="1476"/>
    <x v="1"/>
    <x v="3"/>
    <x v="629"/>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x v="639"/>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x v="0"/>
    <x v="0"/>
    <x v="14"/>
    <x v="32"/>
    <n v="499"/>
    <x v="0"/>
    <n v="1299"/>
    <n v="0.62"/>
    <n v="1237"/>
    <x v="0"/>
    <x v="6"/>
    <x v="630"/>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x v="640"/>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x v="1"/>
    <x v="7"/>
    <x v="13"/>
    <x v="17"/>
    <n v="999"/>
    <x v="2"/>
    <n v="4199"/>
    <n v="0.76"/>
    <n v="4123"/>
    <x v="0"/>
    <x v="12"/>
    <x v="631"/>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x v="641"/>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x v="0"/>
    <x v="17"/>
    <x v="44"/>
    <x v="7"/>
    <n v="1709"/>
    <x v="2"/>
    <n v="4000"/>
    <n v="0.56999999999999995"/>
    <n v="3943"/>
    <x v="0"/>
    <x v="5"/>
    <x v="632"/>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x v="642"/>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x v="3"/>
    <x v="11"/>
    <x v="20"/>
    <x v="35"/>
    <n v="250"/>
    <x v="0"/>
    <n v="250"/>
    <n v="0"/>
    <n v="250"/>
    <x v="1"/>
    <x v="0"/>
    <x v="633"/>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x v="643"/>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x v="791"/>
    <x v="118"/>
    <x v="4"/>
    <x v="12"/>
    <x v="46"/>
    <x v="68"/>
    <n v="90"/>
    <x v="1"/>
    <n v="100"/>
    <n v="0.1"/>
    <n v="90"/>
    <x v="1"/>
    <x v="5"/>
    <x v="63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x v="644"/>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x v="1"/>
    <x v="5"/>
    <x v="10"/>
    <x v="25"/>
    <n v="2025"/>
    <x v="2"/>
    <n v="5999"/>
    <n v="0.66"/>
    <n v="5933"/>
    <x v="0"/>
    <x v="0"/>
    <x v="635"/>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x v="645"/>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x v="0"/>
    <x v="0"/>
    <x v="27"/>
    <x v="42"/>
    <n v="1495"/>
    <x v="2"/>
    <n v="1995"/>
    <n v="0.25"/>
    <n v="1970"/>
    <x v="1"/>
    <x v="6"/>
    <x v="636"/>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x v="646"/>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x v="794"/>
    <x v="71"/>
    <x v="1"/>
    <x v="3"/>
    <x v="8"/>
    <x v="46"/>
    <n v="899"/>
    <x v="2"/>
    <n v="1199"/>
    <n v="0.25"/>
    <n v="1174"/>
    <x v="1"/>
    <x v="11"/>
    <x v="637"/>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x v="647"/>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x v="0"/>
    <x v="0"/>
    <x v="0"/>
    <x v="0"/>
    <n v="349"/>
    <x v="0"/>
    <n v="999"/>
    <n v="0.65"/>
    <n v="934"/>
    <x v="0"/>
    <x v="2"/>
    <x v="638"/>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x v="648"/>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x v="1"/>
    <x v="5"/>
    <x v="10"/>
    <x v="13"/>
    <n v="900"/>
    <x v="2"/>
    <n v="2499"/>
    <n v="0.64"/>
    <n v="2435"/>
    <x v="0"/>
    <x v="1"/>
    <x v="376"/>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78"/>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x v="1"/>
    <x v="13"/>
    <x v="35"/>
    <x v="52"/>
    <n v="2490"/>
    <x v="2"/>
    <n v="3990"/>
    <n v="0.38"/>
    <n v="3952"/>
    <x v="1"/>
    <x v="3"/>
    <x v="639"/>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x v="649"/>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x v="1"/>
    <x v="10"/>
    <x v="31"/>
    <x v="7"/>
    <n v="116"/>
    <x v="1"/>
    <n v="200"/>
    <n v="0.42"/>
    <n v="158"/>
    <x v="1"/>
    <x v="5"/>
    <x v="640"/>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x v="650"/>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x v="4"/>
    <x v="12"/>
    <x v="28"/>
    <x v="43"/>
    <n v="200"/>
    <x v="0"/>
    <n v="230"/>
    <n v="0.13"/>
    <n v="217"/>
    <x v="1"/>
    <x v="5"/>
    <x v="641"/>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x v="651"/>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x v="0"/>
    <x v="0"/>
    <x v="14"/>
    <x v="64"/>
    <n v="1249"/>
    <x v="2"/>
    <n v="2796"/>
    <n v="0.55000000000000004"/>
    <n v="2741"/>
    <x v="0"/>
    <x v="5"/>
    <x v="642"/>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x v="652"/>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x v="0"/>
    <x v="0"/>
    <x v="38"/>
    <x v="69"/>
    <n v="649"/>
    <x v="2"/>
    <n v="999"/>
    <n v="0.35"/>
    <n v="964"/>
    <x v="1"/>
    <x v="12"/>
    <x v="297"/>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x v="653"/>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x v="0"/>
    <x v="0"/>
    <x v="27"/>
    <x v="70"/>
    <n v="2649"/>
    <x v="2"/>
    <n v="3499"/>
    <n v="0.24"/>
    <n v="3475"/>
    <x v="1"/>
    <x v="6"/>
    <x v="643"/>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x v="654"/>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x v="803"/>
    <x v="61"/>
    <x v="0"/>
    <x v="15"/>
    <x v="26"/>
    <x v="40"/>
    <n v="596"/>
    <x v="2"/>
    <n v="723"/>
    <n v="0.18"/>
    <n v="705"/>
    <x v="1"/>
    <x v="5"/>
    <x v="644"/>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x v="655"/>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x v="1"/>
    <x v="4"/>
    <x v="9"/>
    <x v="7"/>
    <n v="2499"/>
    <x v="2"/>
    <n v="5999"/>
    <n v="0.57999999999999996"/>
    <n v="5941"/>
    <x v="0"/>
    <x v="3"/>
    <x v="363"/>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4"/>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x v="1"/>
    <x v="3"/>
    <x v="8"/>
    <x v="71"/>
    <n v="4999"/>
    <x v="2"/>
    <n v="12499"/>
    <n v="0.6"/>
    <n v="12439"/>
    <x v="0"/>
    <x v="0"/>
    <x v="645"/>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x v="656"/>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x v="1"/>
    <x v="7"/>
    <x v="13"/>
    <x v="17"/>
    <n v="399"/>
    <x v="0"/>
    <n v="1290"/>
    <n v="0.69"/>
    <n v="1221"/>
    <x v="0"/>
    <x v="0"/>
    <x v="646"/>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x v="657"/>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x v="1"/>
    <x v="10"/>
    <x v="31"/>
    <x v="7"/>
    <n v="116"/>
    <x v="1"/>
    <n v="200"/>
    <n v="0.42"/>
    <n v="158"/>
    <x v="1"/>
    <x v="4"/>
    <x v="647"/>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x v="658"/>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x v="1"/>
    <x v="13"/>
    <x v="35"/>
    <x v="52"/>
    <n v="4499"/>
    <x v="2"/>
    <n v="5999"/>
    <n v="0.25"/>
    <n v="5974"/>
    <x v="1"/>
    <x v="4"/>
    <x v="648"/>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x v="65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x v="0"/>
    <x v="0"/>
    <x v="37"/>
    <x v="7"/>
    <n v="330"/>
    <x v="0"/>
    <n v="499"/>
    <n v="0.34"/>
    <n v="465"/>
    <x v="1"/>
    <x v="7"/>
    <x v="649"/>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x v="660"/>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x v="1"/>
    <x v="7"/>
    <x v="13"/>
    <x v="45"/>
    <n v="649"/>
    <x v="2"/>
    <n v="2499"/>
    <n v="0.74"/>
    <n v="2425"/>
    <x v="0"/>
    <x v="2"/>
    <x v="650"/>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x v="661"/>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x v="0"/>
    <x v="0"/>
    <x v="36"/>
    <x v="53"/>
    <n v="1234"/>
    <x v="2"/>
    <n v="1599"/>
    <n v="0.23"/>
    <n v="1576"/>
    <x v="1"/>
    <x v="6"/>
    <x v="651"/>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x v="662"/>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x v="812"/>
    <x v="114"/>
    <x v="3"/>
    <x v="11"/>
    <x v="20"/>
    <x v="35"/>
    <n v="272"/>
    <x v="0"/>
    <n v="320"/>
    <n v="0.15"/>
    <n v="305"/>
    <x v="1"/>
    <x v="1"/>
    <x v="652"/>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x v="663"/>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x v="1"/>
    <x v="7"/>
    <x v="49"/>
    <x v="7"/>
    <n v="99"/>
    <x v="1"/>
    <n v="999"/>
    <n v="0.9"/>
    <n v="909"/>
    <x v="0"/>
    <x v="11"/>
    <x v="653"/>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x v="664"/>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x v="0"/>
    <x v="15"/>
    <x v="48"/>
    <x v="72"/>
    <n v="3498"/>
    <x v="2"/>
    <n v="3875"/>
    <n v="0.1"/>
    <n v="3865"/>
    <x v="1"/>
    <x v="10"/>
    <x v="654"/>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x v="665"/>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x v="0"/>
    <x v="16"/>
    <x v="31"/>
    <x v="7"/>
    <n v="10099"/>
    <x v="2"/>
    <n v="19110"/>
    <n v="0.47"/>
    <n v="19063"/>
    <x v="1"/>
    <x v="4"/>
    <x v="655"/>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x v="666"/>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x v="0"/>
    <x v="0"/>
    <x v="14"/>
    <x v="58"/>
    <n v="449"/>
    <x v="0"/>
    <n v="999"/>
    <n v="0.55000000000000004"/>
    <n v="944"/>
    <x v="0"/>
    <x v="4"/>
    <x v="656"/>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x v="667"/>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x v="6"/>
    <x v="19"/>
    <x v="50"/>
    <x v="73"/>
    <n v="150"/>
    <x v="1"/>
    <n v="150"/>
    <n v="0"/>
    <n v="150"/>
    <x v="1"/>
    <x v="4"/>
    <x v="65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x v="668"/>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x v="818"/>
    <x v="69"/>
    <x v="0"/>
    <x v="1"/>
    <x v="32"/>
    <x v="7"/>
    <n v="1199"/>
    <x v="2"/>
    <n v="2999"/>
    <n v="0.6"/>
    <n v="2939"/>
    <x v="0"/>
    <x v="3"/>
    <x v="658"/>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x v="669"/>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x v="0"/>
    <x v="0"/>
    <x v="29"/>
    <x v="7"/>
    <n v="397"/>
    <x v="0"/>
    <n v="899"/>
    <n v="0.56000000000000005"/>
    <n v="843"/>
    <x v="0"/>
    <x v="1"/>
    <x v="659"/>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x v="670"/>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x v="820"/>
    <x v="85"/>
    <x v="0"/>
    <x v="0"/>
    <x v="27"/>
    <x v="54"/>
    <n v="699"/>
    <x v="2"/>
    <n v="1490"/>
    <n v="0.53"/>
    <n v="1437"/>
    <x v="0"/>
    <x v="1"/>
    <x v="660"/>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x v="671"/>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x v="1"/>
    <x v="7"/>
    <x v="13"/>
    <x v="17"/>
    <n v="1679"/>
    <x v="2"/>
    <n v="1999"/>
    <n v="0.16"/>
    <n v="1983"/>
    <x v="1"/>
    <x v="3"/>
    <x v="661"/>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x v="672"/>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x v="0"/>
    <x v="0"/>
    <x v="17"/>
    <x v="31"/>
    <n v="354"/>
    <x v="0"/>
    <n v="1500"/>
    <n v="0.76"/>
    <n v="1424"/>
    <x v="0"/>
    <x v="1"/>
    <x v="662"/>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x v="673"/>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x v="0"/>
    <x v="0"/>
    <x v="27"/>
    <x v="74"/>
    <n v="1199"/>
    <x v="2"/>
    <n v="5499"/>
    <n v="0.78"/>
    <n v="5421"/>
    <x v="0"/>
    <x v="11"/>
    <x v="66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x v="674"/>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x v="0"/>
    <x v="0"/>
    <x v="36"/>
    <x v="53"/>
    <n v="379"/>
    <x v="0"/>
    <n v="1499"/>
    <n v="0.75"/>
    <n v="1424"/>
    <x v="0"/>
    <x v="0"/>
    <x v="664"/>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x v="675"/>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x v="0"/>
    <x v="8"/>
    <x v="22"/>
    <x v="7"/>
    <n v="499"/>
    <x v="0"/>
    <n v="775"/>
    <n v="0.36"/>
    <n v="739"/>
    <x v="1"/>
    <x v="4"/>
    <x v="665"/>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x v="676"/>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x v="0"/>
    <x v="8"/>
    <x v="51"/>
    <x v="7"/>
    <n v="10389"/>
    <x v="2"/>
    <n v="32000"/>
    <n v="0.68"/>
    <n v="31932"/>
    <x v="0"/>
    <x v="5"/>
    <x v="666"/>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x v="677"/>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x v="0"/>
    <x v="0"/>
    <x v="38"/>
    <x v="65"/>
    <n v="649"/>
    <x v="2"/>
    <n v="1300"/>
    <n v="0.5"/>
    <n v="1250"/>
    <x v="0"/>
    <x v="3"/>
    <x v="667"/>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x v="678"/>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x v="0"/>
    <x v="1"/>
    <x v="1"/>
    <x v="75"/>
    <n v="1199"/>
    <x v="2"/>
    <n v="1999"/>
    <n v="0.4"/>
    <n v="1959"/>
    <x v="1"/>
    <x v="6"/>
    <x v="78"/>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x v="829"/>
    <x v="24"/>
    <x v="1"/>
    <x v="7"/>
    <x v="13"/>
    <x v="17"/>
    <n v="889"/>
    <x v="2"/>
    <n v="1999"/>
    <n v="0.56000000000000005"/>
    <n v="1943"/>
    <x v="0"/>
    <x v="0"/>
    <x v="668"/>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x v="679"/>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x v="0"/>
    <x v="0"/>
    <x v="17"/>
    <x v="37"/>
    <n v="1409"/>
    <x v="2"/>
    <n v="2199"/>
    <n v="0.36"/>
    <n v="2163"/>
    <x v="1"/>
    <x v="2"/>
    <x v="669"/>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x v="680"/>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x v="0"/>
    <x v="15"/>
    <x v="26"/>
    <x v="76"/>
    <n v="549"/>
    <x v="2"/>
    <n v="1999"/>
    <n v="0.73"/>
    <n v="1926"/>
    <x v="0"/>
    <x v="4"/>
    <x v="670"/>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x v="681"/>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x v="0"/>
    <x v="0"/>
    <x v="27"/>
    <x v="74"/>
    <n v="749"/>
    <x v="2"/>
    <n v="1799"/>
    <n v="0.57999999999999996"/>
    <n v="1741"/>
    <x v="0"/>
    <x v="1"/>
    <x v="671"/>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x v="682"/>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x v="833"/>
    <x v="0"/>
    <x v="0"/>
    <x v="0"/>
    <x v="0"/>
    <x v="0"/>
    <n v="379"/>
    <x v="0"/>
    <n v="1099"/>
    <n v="0.66"/>
    <n v="1033"/>
    <x v="0"/>
    <x v="4"/>
    <x v="84"/>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x v="1"/>
    <x v="4"/>
    <x v="9"/>
    <x v="7"/>
    <n v="5998"/>
    <x v="2"/>
    <n v="7999"/>
    <n v="0.25"/>
    <n v="7974"/>
    <x v="1"/>
    <x v="0"/>
    <x v="672"/>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x v="683"/>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x v="0"/>
    <x v="0"/>
    <x v="14"/>
    <x v="58"/>
    <n v="299"/>
    <x v="0"/>
    <n v="1499"/>
    <n v="0.8"/>
    <n v="1419"/>
    <x v="0"/>
    <x v="0"/>
    <x v="673"/>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x v="684"/>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x v="0"/>
    <x v="0"/>
    <x v="36"/>
    <x v="53"/>
    <n v="379"/>
    <x v="0"/>
    <n v="1499"/>
    <n v="0.75"/>
    <n v="1424"/>
    <x v="0"/>
    <x v="3"/>
    <x v="674"/>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x v="685"/>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x v="3"/>
    <x v="11"/>
    <x v="20"/>
    <x v="35"/>
    <n v="1399"/>
    <x v="2"/>
    <n v="2999"/>
    <n v="0.53"/>
    <n v="2946"/>
    <x v="0"/>
    <x v="4"/>
    <x v="675"/>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x v="686"/>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x v="1"/>
    <x v="13"/>
    <x v="2"/>
    <x v="77"/>
    <n v="699"/>
    <x v="2"/>
    <n v="1299"/>
    <n v="0.46"/>
    <n v="1253"/>
    <x v="1"/>
    <x v="4"/>
    <x v="676"/>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x v="687"/>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x v="3"/>
    <x v="11"/>
    <x v="20"/>
    <x v="35"/>
    <n v="300"/>
    <x v="0"/>
    <n v="300"/>
    <n v="0"/>
    <n v="300"/>
    <x v="1"/>
    <x v="0"/>
    <x v="677"/>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x v="688"/>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x v="0"/>
    <x v="0"/>
    <x v="17"/>
    <x v="41"/>
    <n v="999"/>
    <x v="2"/>
    <n v="1995"/>
    <n v="0.5"/>
    <n v="1945"/>
    <x v="0"/>
    <x v="6"/>
    <x v="678"/>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x v="689"/>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x v="3"/>
    <x v="14"/>
    <x v="24"/>
    <x v="78"/>
    <n v="535"/>
    <x v="2"/>
    <n v="535"/>
    <n v="0"/>
    <n v="535"/>
    <x v="1"/>
    <x v="5"/>
    <x v="472"/>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x v="690"/>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x v="842"/>
    <x v="90"/>
    <x v="0"/>
    <x v="0"/>
    <x v="14"/>
    <x v="58"/>
    <n v="269"/>
    <x v="0"/>
    <n v="1099"/>
    <n v="0.76"/>
    <n v="1023"/>
    <x v="0"/>
    <x v="3"/>
    <x v="679"/>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x v="691"/>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x v="3"/>
    <x v="11"/>
    <x v="20"/>
    <x v="35"/>
    <n v="341"/>
    <x v="0"/>
    <n v="450"/>
    <n v="0.24"/>
    <n v="426"/>
    <x v="1"/>
    <x v="4"/>
    <x v="680"/>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x v="69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x v="0"/>
    <x v="1"/>
    <x v="32"/>
    <x v="7"/>
    <n v="2499"/>
    <x v="2"/>
    <n v="3999"/>
    <n v="0.38"/>
    <n v="3961"/>
    <x v="1"/>
    <x v="5"/>
    <x v="681"/>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x v="693"/>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x v="845"/>
    <x v="117"/>
    <x v="0"/>
    <x v="15"/>
    <x v="48"/>
    <x v="7"/>
    <n v="5899"/>
    <x v="2"/>
    <n v="7005"/>
    <n v="0.16"/>
    <n v="6989"/>
    <x v="1"/>
    <x v="9"/>
    <x v="682"/>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x v="694"/>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x v="846"/>
    <x v="69"/>
    <x v="0"/>
    <x v="1"/>
    <x v="32"/>
    <x v="7"/>
    <n v="1565"/>
    <x v="2"/>
    <n v="2999"/>
    <n v="0.48"/>
    <n v="2951"/>
    <x v="1"/>
    <x v="1"/>
    <x v="68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x v="695"/>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x v="1"/>
    <x v="13"/>
    <x v="2"/>
    <x v="38"/>
    <n v="326"/>
    <x v="0"/>
    <n v="799"/>
    <n v="0.59"/>
    <n v="740"/>
    <x v="0"/>
    <x v="5"/>
    <x v="684"/>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x v="696"/>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x v="848"/>
    <x v="55"/>
    <x v="0"/>
    <x v="8"/>
    <x v="22"/>
    <x v="7"/>
    <n v="657"/>
    <x v="2"/>
    <n v="999"/>
    <n v="0.34"/>
    <n v="965"/>
    <x v="1"/>
    <x v="4"/>
    <x v="685"/>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x v="697"/>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x v="0"/>
    <x v="0"/>
    <x v="27"/>
    <x v="42"/>
    <n v="1995"/>
    <x v="2"/>
    <n v="2895"/>
    <n v="0.31"/>
    <n v="2864"/>
    <x v="1"/>
    <x v="13"/>
    <x v="686"/>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x v="698"/>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x v="1"/>
    <x v="10"/>
    <x v="31"/>
    <x v="7"/>
    <n v="1500"/>
    <x v="2"/>
    <n v="1500"/>
    <n v="0"/>
    <n v="1500"/>
    <x v="1"/>
    <x v="5"/>
    <x v="687"/>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x v="699"/>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x v="0"/>
    <x v="0"/>
    <x v="17"/>
    <x v="34"/>
    <n v="2640"/>
    <x v="2"/>
    <n v="3195"/>
    <n v="0.17"/>
    <n v="3178"/>
    <x v="1"/>
    <x v="6"/>
    <x v="688"/>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x v="700"/>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x v="0"/>
    <x v="15"/>
    <x v="48"/>
    <x v="7"/>
    <n v="5299"/>
    <x v="2"/>
    <n v="6355"/>
    <n v="0.17"/>
    <n v="6338"/>
    <x v="1"/>
    <x v="2"/>
    <x v="689"/>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x v="701"/>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x v="853"/>
    <x v="126"/>
    <x v="0"/>
    <x v="0"/>
    <x v="27"/>
    <x v="74"/>
    <n v="1990"/>
    <x v="2"/>
    <n v="2999"/>
    <n v="0.34"/>
    <n v="2965"/>
    <x v="1"/>
    <x v="4"/>
    <x v="690"/>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x v="702"/>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x v="1"/>
    <x v="20"/>
    <x v="52"/>
    <x v="7"/>
    <n v="1289"/>
    <x v="2"/>
    <n v="1499"/>
    <n v="0.14000000000000001"/>
    <n v="1485"/>
    <x v="1"/>
    <x v="6"/>
    <x v="691"/>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x v="703"/>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x v="3"/>
    <x v="11"/>
    <x v="20"/>
    <x v="35"/>
    <n v="165"/>
    <x v="1"/>
    <n v="165"/>
    <n v="0"/>
    <n v="165"/>
    <x v="1"/>
    <x v="6"/>
    <x v="692"/>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x v="704"/>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x v="0"/>
    <x v="0"/>
    <x v="14"/>
    <x v="64"/>
    <n v="1699"/>
    <x v="2"/>
    <n v="3499"/>
    <n v="0.51"/>
    <n v="3448"/>
    <x v="0"/>
    <x v="9"/>
    <x v="693"/>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x v="705"/>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x v="1"/>
    <x v="13"/>
    <x v="35"/>
    <x v="52"/>
    <n v="2299"/>
    <x v="2"/>
    <n v="7500"/>
    <n v="0.69"/>
    <n v="7431"/>
    <x v="0"/>
    <x v="3"/>
    <x v="69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x v="706"/>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x v="858"/>
    <x v="81"/>
    <x v="0"/>
    <x v="0"/>
    <x v="34"/>
    <x v="50"/>
    <n v="39"/>
    <x v="1"/>
    <n v="39"/>
    <n v="0"/>
    <n v="39"/>
    <x v="1"/>
    <x v="11"/>
    <x v="695"/>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x v="707"/>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x v="0"/>
    <x v="21"/>
    <x v="31"/>
    <x v="7"/>
    <n v="26999"/>
    <x v="2"/>
    <n v="37999"/>
    <n v="0.28999999999999998"/>
    <n v="37970"/>
    <x v="1"/>
    <x v="13"/>
    <x v="69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x v="708"/>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x v="1"/>
    <x v="7"/>
    <x v="13"/>
    <x v="17"/>
    <n v="1490"/>
    <x v="2"/>
    <n v="1990"/>
    <n v="0.25"/>
    <n v="1965"/>
    <x v="1"/>
    <x v="3"/>
    <x v="697"/>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x v="709"/>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x v="0"/>
    <x v="0"/>
    <x v="14"/>
    <x v="32"/>
    <n v="398"/>
    <x v="0"/>
    <n v="1949"/>
    <n v="0.8"/>
    <n v="1869"/>
    <x v="0"/>
    <x v="1"/>
    <x v="698"/>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x v="710"/>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x v="862"/>
    <x v="110"/>
    <x v="0"/>
    <x v="0"/>
    <x v="14"/>
    <x v="64"/>
    <n v="770"/>
    <x v="2"/>
    <n v="1547"/>
    <n v="0.5"/>
    <n v="1497"/>
    <x v="0"/>
    <x v="4"/>
    <x v="699"/>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x v="711"/>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x v="1"/>
    <x v="5"/>
    <x v="10"/>
    <x v="21"/>
    <n v="279"/>
    <x v="0"/>
    <n v="1299"/>
    <n v="0.79"/>
    <n v="1220"/>
    <x v="0"/>
    <x v="1"/>
    <x v="700"/>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x v="712"/>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x v="5"/>
    <x v="18"/>
    <x v="53"/>
    <x v="7"/>
    <n v="249"/>
    <x v="0"/>
    <n v="599"/>
    <n v="0.57999999999999996"/>
    <n v="541"/>
    <x v="0"/>
    <x v="6"/>
    <x v="701"/>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x v="713"/>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x v="865"/>
    <x v="136"/>
    <x v="4"/>
    <x v="12"/>
    <x v="28"/>
    <x v="7"/>
    <n v="230"/>
    <x v="0"/>
    <n v="230"/>
    <n v="0"/>
    <n v="230"/>
    <x v="1"/>
    <x v="6"/>
    <x v="702"/>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x v="714"/>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x v="866"/>
    <x v="63"/>
    <x v="0"/>
    <x v="0"/>
    <x v="27"/>
    <x v="42"/>
    <n v="599"/>
    <x v="2"/>
    <n v="700"/>
    <n v="0.14000000000000001"/>
    <n v="686"/>
    <x v="1"/>
    <x v="4"/>
    <x v="703"/>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x v="715"/>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x v="0"/>
    <x v="15"/>
    <x v="26"/>
    <x v="79"/>
    <n v="598"/>
    <x v="2"/>
    <n v="1150"/>
    <n v="0.48"/>
    <n v="1102"/>
    <x v="1"/>
    <x v="3"/>
    <x v="704"/>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x v="716"/>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x v="0"/>
    <x v="0"/>
    <x v="36"/>
    <x v="53"/>
    <n v="399"/>
    <x v="0"/>
    <n v="1499"/>
    <n v="0.73"/>
    <n v="1426"/>
    <x v="0"/>
    <x v="1"/>
    <x v="705"/>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x v="717"/>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x v="0"/>
    <x v="0"/>
    <x v="14"/>
    <x v="32"/>
    <n v="499"/>
    <x v="0"/>
    <n v="1299"/>
    <n v="0.62"/>
    <n v="1237"/>
    <x v="0"/>
    <x v="3"/>
    <x v="706"/>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x v="718"/>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x v="870"/>
    <x v="45"/>
    <x v="0"/>
    <x v="0"/>
    <x v="17"/>
    <x v="30"/>
    <n v="579"/>
    <x v="2"/>
    <n v="1090"/>
    <n v="0.47"/>
    <n v="1043"/>
    <x v="1"/>
    <x v="5"/>
    <x v="707"/>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x v="719"/>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x v="871"/>
    <x v="138"/>
    <x v="3"/>
    <x v="11"/>
    <x v="20"/>
    <x v="35"/>
    <n v="90"/>
    <x v="1"/>
    <n v="100"/>
    <n v="0.1"/>
    <n v="90"/>
    <x v="1"/>
    <x v="3"/>
    <x v="708"/>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x v="720"/>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x v="0"/>
    <x v="0"/>
    <x v="14"/>
    <x v="32"/>
    <n v="899"/>
    <x v="2"/>
    <n v="1999"/>
    <n v="0.55000000000000004"/>
    <n v="1944"/>
    <x v="0"/>
    <x v="5"/>
    <x v="709"/>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x v="721"/>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x v="0"/>
    <x v="0"/>
    <x v="27"/>
    <x v="70"/>
    <n v="1149"/>
    <x v="2"/>
    <n v="1800"/>
    <n v="0.36"/>
    <n v="1764"/>
    <x v="1"/>
    <x v="4"/>
    <x v="710"/>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x v="722"/>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x v="0"/>
    <x v="0"/>
    <x v="14"/>
    <x v="58"/>
    <n v="249"/>
    <x v="0"/>
    <n v="499"/>
    <n v="0.5"/>
    <n v="449"/>
    <x v="0"/>
    <x v="0"/>
    <x v="711"/>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x v="723"/>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x v="0"/>
    <x v="0"/>
    <x v="34"/>
    <x v="50"/>
    <n v="39"/>
    <x v="1"/>
    <n v="39"/>
    <n v="0"/>
    <n v="39"/>
    <x v="1"/>
    <x v="9"/>
    <x v="71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x v="72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x v="0"/>
    <x v="1"/>
    <x v="25"/>
    <x v="7"/>
    <n v="1599"/>
    <x v="2"/>
    <n v="3599"/>
    <n v="0.56000000000000005"/>
    <n v="3543"/>
    <x v="0"/>
    <x v="0"/>
    <x v="713"/>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x v="725"/>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x v="1"/>
    <x v="3"/>
    <x v="8"/>
    <x v="46"/>
    <n v="1199"/>
    <x v="2"/>
    <n v="3990"/>
    <n v="0.7"/>
    <n v="3920"/>
    <x v="0"/>
    <x v="0"/>
    <x v="714"/>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x v="726"/>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x v="878"/>
    <x v="45"/>
    <x v="0"/>
    <x v="0"/>
    <x v="17"/>
    <x v="30"/>
    <n v="1099"/>
    <x v="2"/>
    <n v="1499"/>
    <n v="0.27"/>
    <n v="1472"/>
    <x v="1"/>
    <x v="0"/>
    <x v="71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x v="727"/>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x v="3"/>
    <x v="11"/>
    <x v="20"/>
    <x v="35"/>
    <n v="120"/>
    <x v="1"/>
    <n v="120"/>
    <n v="0"/>
    <n v="120"/>
    <x v="1"/>
    <x v="6"/>
    <x v="716"/>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x v="728"/>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x v="0"/>
    <x v="0"/>
    <x v="27"/>
    <x v="70"/>
    <n v="1519"/>
    <x v="2"/>
    <n v="3499"/>
    <n v="0.56999999999999995"/>
    <n v="3442"/>
    <x v="0"/>
    <x v="4"/>
    <x v="717"/>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x v="729"/>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x v="3"/>
    <x v="11"/>
    <x v="20"/>
    <x v="35"/>
    <n v="420"/>
    <x v="0"/>
    <n v="420"/>
    <n v="0"/>
    <n v="420"/>
    <x v="1"/>
    <x v="0"/>
    <x v="718"/>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x v="730"/>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x v="3"/>
    <x v="11"/>
    <x v="20"/>
    <x v="35"/>
    <n v="225"/>
    <x v="0"/>
    <n v="225"/>
    <n v="0"/>
    <n v="225"/>
    <x v="1"/>
    <x v="3"/>
    <x v="719"/>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x v="731"/>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x v="0"/>
    <x v="0"/>
    <x v="54"/>
    <x v="80"/>
    <n v="199"/>
    <x v="1"/>
    <n v="799"/>
    <n v="0.75"/>
    <n v="724"/>
    <x v="0"/>
    <x v="3"/>
    <x v="720"/>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x v="732"/>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x v="884"/>
    <x v="124"/>
    <x v="0"/>
    <x v="15"/>
    <x v="48"/>
    <x v="72"/>
    <n v="8349"/>
    <x v="2"/>
    <n v="9625"/>
    <n v="0.13"/>
    <n v="9612"/>
    <x v="1"/>
    <x v="11"/>
    <x v="721"/>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x v="733"/>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x v="0"/>
    <x v="17"/>
    <x v="44"/>
    <x v="7"/>
    <n v="3307"/>
    <x v="2"/>
    <n v="6100"/>
    <n v="0.46"/>
    <n v="6054"/>
    <x v="1"/>
    <x v="4"/>
    <x v="722"/>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x v="734"/>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x v="886"/>
    <x v="44"/>
    <x v="0"/>
    <x v="8"/>
    <x v="16"/>
    <x v="7"/>
    <n v="449"/>
    <x v="0"/>
    <n v="1300"/>
    <n v="0.65"/>
    <n v="1235"/>
    <x v="0"/>
    <x v="0"/>
    <x v="723"/>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x v="735"/>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x v="1"/>
    <x v="10"/>
    <x v="19"/>
    <x v="7"/>
    <n v="380"/>
    <x v="0"/>
    <n v="400"/>
    <n v="0.05"/>
    <n v="395"/>
    <x v="1"/>
    <x v="5"/>
    <x v="724"/>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x v="736"/>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x v="0"/>
    <x v="0"/>
    <x v="17"/>
    <x v="31"/>
    <n v="499"/>
    <x v="0"/>
    <n v="1399"/>
    <n v="0.64"/>
    <n v="1335"/>
    <x v="0"/>
    <x v="2"/>
    <x v="725"/>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x v="737"/>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x v="0"/>
    <x v="22"/>
    <x v="55"/>
    <x v="7"/>
    <n v="37247"/>
    <x v="2"/>
    <n v="59890"/>
    <n v="0.38"/>
    <n v="59852"/>
    <x v="1"/>
    <x v="1"/>
    <x v="188"/>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x v="738"/>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x v="1"/>
    <x v="7"/>
    <x v="13"/>
    <x v="28"/>
    <n v="849"/>
    <x v="2"/>
    <n v="2490"/>
    <n v="0.66"/>
    <n v="2424"/>
    <x v="0"/>
    <x v="0"/>
    <x v="726"/>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x v="739"/>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x v="1"/>
    <x v="3"/>
    <x v="8"/>
    <x v="57"/>
    <n v="799"/>
    <x v="2"/>
    <n v="1999"/>
    <n v="0.6"/>
    <n v="1939"/>
    <x v="0"/>
    <x v="7"/>
    <x v="727"/>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x v="74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x v="892"/>
    <x v="81"/>
    <x v="0"/>
    <x v="0"/>
    <x v="34"/>
    <x v="50"/>
    <n v="298"/>
    <x v="0"/>
    <n v="999"/>
    <n v="0.7"/>
    <n v="929"/>
    <x v="0"/>
    <x v="4"/>
    <x v="728"/>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x v="741"/>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x v="1"/>
    <x v="3"/>
    <x v="8"/>
    <x v="57"/>
    <n v="1499"/>
    <x v="2"/>
    <n v="2999"/>
    <n v="0.5"/>
    <n v="2949"/>
    <x v="0"/>
    <x v="3"/>
    <x v="729"/>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x v="742"/>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x v="4"/>
    <x v="23"/>
    <x v="56"/>
    <x v="81"/>
    <n v="649"/>
    <x v="2"/>
    <n v="1245"/>
    <n v="0.48"/>
    <n v="1197"/>
    <x v="1"/>
    <x v="2"/>
    <x v="730"/>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x v="743"/>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x v="4"/>
    <x v="24"/>
    <x v="57"/>
    <x v="82"/>
    <n v="1199"/>
    <x v="2"/>
    <n v="1695"/>
    <n v="0.28999999999999998"/>
    <n v="1666"/>
    <x v="1"/>
    <x v="9"/>
    <x v="731"/>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x v="744"/>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x v="4"/>
    <x v="24"/>
    <x v="57"/>
    <x v="83"/>
    <n v="1199"/>
    <x v="2"/>
    <n v="2000"/>
    <n v="0.4"/>
    <n v="1960"/>
    <x v="1"/>
    <x v="1"/>
    <x v="732"/>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x v="745"/>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x v="4"/>
    <x v="23"/>
    <x v="58"/>
    <x v="84"/>
    <n v="455"/>
    <x v="0"/>
    <n v="999"/>
    <n v="0.54"/>
    <n v="945"/>
    <x v="0"/>
    <x v="3"/>
    <x v="733"/>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x v="746"/>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x v="4"/>
    <x v="23"/>
    <x v="56"/>
    <x v="85"/>
    <n v="199"/>
    <x v="1"/>
    <n v="1999"/>
    <n v="0.9"/>
    <n v="1909"/>
    <x v="0"/>
    <x v="7"/>
    <x v="734"/>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x v="747"/>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x v="4"/>
    <x v="23"/>
    <x v="56"/>
    <x v="85"/>
    <n v="293"/>
    <x v="0"/>
    <n v="499"/>
    <n v="0.41"/>
    <n v="458"/>
    <x v="1"/>
    <x v="2"/>
    <x v="735"/>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x v="748"/>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x v="4"/>
    <x v="25"/>
    <x v="59"/>
    <x v="86"/>
    <n v="199"/>
    <x v="1"/>
    <n v="495"/>
    <n v="0.6"/>
    <n v="435"/>
    <x v="0"/>
    <x v="3"/>
    <x v="736"/>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x v="749"/>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x v="4"/>
    <x v="23"/>
    <x v="56"/>
    <x v="81"/>
    <n v="749"/>
    <x v="2"/>
    <n v="1245"/>
    <n v="0.4"/>
    <n v="1205"/>
    <x v="1"/>
    <x v="2"/>
    <x v="737"/>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x v="750"/>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x v="4"/>
    <x v="24"/>
    <x v="57"/>
    <x v="82"/>
    <n v="1399"/>
    <x v="2"/>
    <n v="1549"/>
    <n v="0.1"/>
    <n v="1539"/>
    <x v="1"/>
    <x v="2"/>
    <x v="738"/>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x v="751"/>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x v="4"/>
    <x v="23"/>
    <x v="56"/>
    <x v="81"/>
    <n v="749"/>
    <x v="2"/>
    <n v="1445"/>
    <n v="0.48"/>
    <n v="1397"/>
    <x v="1"/>
    <x v="2"/>
    <x v="739"/>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x v="752"/>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x v="4"/>
    <x v="23"/>
    <x v="56"/>
    <x v="87"/>
    <n v="1699"/>
    <x v="2"/>
    <n v="3193"/>
    <n v="0.47"/>
    <n v="3146"/>
    <x v="1"/>
    <x v="11"/>
    <x v="740"/>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x v="753"/>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x v="4"/>
    <x v="23"/>
    <x v="56"/>
    <x v="81"/>
    <n v="1043"/>
    <x v="2"/>
    <n v="1345"/>
    <n v="0.22"/>
    <n v="1323"/>
    <x v="1"/>
    <x v="11"/>
    <x v="741"/>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x v="754"/>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x v="4"/>
    <x v="23"/>
    <x v="58"/>
    <x v="84"/>
    <n v="499"/>
    <x v="0"/>
    <n v="999"/>
    <n v="0.5"/>
    <n v="949"/>
    <x v="0"/>
    <x v="3"/>
    <x v="742"/>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x v="755"/>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x v="4"/>
    <x v="24"/>
    <x v="57"/>
    <x v="83"/>
    <n v="1464"/>
    <x v="2"/>
    <n v="1650"/>
    <n v="0.11"/>
    <n v="1639"/>
    <x v="1"/>
    <x v="3"/>
    <x v="743"/>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x v="756"/>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x v="4"/>
    <x v="23"/>
    <x v="56"/>
    <x v="88"/>
    <n v="249"/>
    <x v="0"/>
    <n v="499"/>
    <n v="0.5"/>
    <n v="449"/>
    <x v="0"/>
    <x v="8"/>
    <x v="744"/>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x v="757"/>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x v="4"/>
    <x v="23"/>
    <x v="58"/>
    <x v="84"/>
    <n v="625"/>
    <x v="2"/>
    <n v="1400"/>
    <n v="0.55000000000000004"/>
    <n v="1345"/>
    <x v="0"/>
    <x v="0"/>
    <x v="745"/>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x v="758"/>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x v="4"/>
    <x v="23"/>
    <x v="56"/>
    <x v="89"/>
    <n v="1290"/>
    <x v="2"/>
    <n v="2500"/>
    <n v="0.48"/>
    <n v="2452"/>
    <x v="1"/>
    <x v="1"/>
    <x v="746"/>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x v="759"/>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x v="4"/>
    <x v="24"/>
    <x v="60"/>
    <x v="90"/>
    <n v="3600"/>
    <x v="2"/>
    <n v="6190"/>
    <n v="0.42"/>
    <n v="6148"/>
    <x v="1"/>
    <x v="4"/>
    <x v="747"/>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x v="760"/>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x v="4"/>
    <x v="24"/>
    <x v="57"/>
    <x v="7"/>
    <n v="6549"/>
    <x v="2"/>
    <n v="13999"/>
    <n v="0.53"/>
    <n v="13946"/>
    <x v="0"/>
    <x v="1"/>
    <x v="748"/>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x v="761"/>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x v="4"/>
    <x v="23"/>
    <x v="56"/>
    <x v="81"/>
    <n v="1625"/>
    <x v="2"/>
    <n v="2995"/>
    <n v="0.46"/>
    <n v="2949"/>
    <x v="1"/>
    <x v="6"/>
    <x v="749"/>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x v="762"/>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x v="4"/>
    <x v="24"/>
    <x v="60"/>
    <x v="90"/>
    <n v="2599"/>
    <x v="2"/>
    <n v="5890"/>
    <n v="0.56000000000000005"/>
    <n v="5834"/>
    <x v="0"/>
    <x v="3"/>
    <x v="750"/>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x v="763"/>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x v="4"/>
    <x v="23"/>
    <x v="56"/>
    <x v="81"/>
    <n v="1199"/>
    <x v="2"/>
    <n v="2000"/>
    <n v="0.4"/>
    <n v="1960"/>
    <x v="1"/>
    <x v="1"/>
    <x v="751"/>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x v="764"/>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x v="4"/>
    <x v="24"/>
    <x v="60"/>
    <x v="91"/>
    <n v="5499"/>
    <x v="2"/>
    <n v="13150"/>
    <n v="0.57999999999999996"/>
    <n v="13092"/>
    <x v="0"/>
    <x v="0"/>
    <x v="752"/>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x v="765"/>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x v="4"/>
    <x v="23"/>
    <x v="56"/>
    <x v="89"/>
    <n v="1299"/>
    <x v="2"/>
    <n v="3500"/>
    <n v="0.63"/>
    <n v="3437"/>
    <x v="0"/>
    <x v="11"/>
    <x v="753"/>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x v="76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x v="4"/>
    <x v="23"/>
    <x v="58"/>
    <x v="84"/>
    <n v="599"/>
    <x v="2"/>
    <n v="785"/>
    <n v="0.24"/>
    <n v="761"/>
    <x v="1"/>
    <x v="0"/>
    <x v="754"/>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x v="767"/>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x v="4"/>
    <x v="23"/>
    <x v="56"/>
    <x v="89"/>
    <n v="1999"/>
    <x v="2"/>
    <n v="3210"/>
    <n v="0.38"/>
    <n v="3172"/>
    <x v="1"/>
    <x v="0"/>
    <x v="755"/>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x v="768"/>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x v="4"/>
    <x v="23"/>
    <x v="56"/>
    <x v="81"/>
    <n v="549"/>
    <x v="2"/>
    <n v="1000"/>
    <n v="0.45"/>
    <n v="955"/>
    <x v="1"/>
    <x v="9"/>
    <x v="756"/>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x v="769"/>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x v="4"/>
    <x v="24"/>
    <x v="57"/>
    <x v="82"/>
    <n v="999"/>
    <x v="2"/>
    <n v="2000"/>
    <n v="0.5"/>
    <n v="1950"/>
    <x v="0"/>
    <x v="11"/>
    <x v="757"/>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x v="770"/>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x v="4"/>
    <x v="23"/>
    <x v="58"/>
    <x v="84"/>
    <n v="398"/>
    <x v="0"/>
    <n v="1999"/>
    <n v="0.8"/>
    <n v="1919"/>
    <x v="0"/>
    <x v="3"/>
    <x v="758"/>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x v="771"/>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x v="4"/>
    <x v="24"/>
    <x v="60"/>
    <x v="92"/>
    <n v="539"/>
    <x v="2"/>
    <n v="720"/>
    <n v="0.25"/>
    <n v="695"/>
    <x v="1"/>
    <x v="3"/>
    <x v="759"/>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x v="772"/>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x v="4"/>
    <x v="23"/>
    <x v="56"/>
    <x v="81"/>
    <n v="699"/>
    <x v="2"/>
    <n v="1595"/>
    <n v="0.56000000000000005"/>
    <n v="1539"/>
    <x v="0"/>
    <x v="3"/>
    <x v="76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x v="773"/>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x v="4"/>
    <x v="23"/>
    <x v="56"/>
    <x v="87"/>
    <n v="2148"/>
    <x v="2"/>
    <n v="3645"/>
    <n v="0.41"/>
    <n v="3604"/>
    <x v="1"/>
    <x v="3"/>
    <x v="761"/>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x v="774"/>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x v="4"/>
    <x v="23"/>
    <x v="56"/>
    <x v="93"/>
    <n v="3599"/>
    <x v="2"/>
    <n v="7950"/>
    <n v="0.55000000000000004"/>
    <n v="7895"/>
    <x v="0"/>
    <x v="0"/>
    <x v="24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x v="775"/>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x v="4"/>
    <x v="26"/>
    <x v="61"/>
    <x v="94"/>
    <n v="351"/>
    <x v="0"/>
    <n v="999"/>
    <n v="0.65"/>
    <n v="934"/>
    <x v="0"/>
    <x v="1"/>
    <x v="762"/>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x v="776"/>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x v="4"/>
    <x v="23"/>
    <x v="58"/>
    <x v="84"/>
    <n v="1614"/>
    <x v="2"/>
    <n v="1745"/>
    <n v="0.08"/>
    <n v="1737"/>
    <x v="1"/>
    <x v="4"/>
    <x v="763"/>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x v="777"/>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x v="4"/>
    <x v="24"/>
    <x v="60"/>
    <x v="92"/>
    <n v="719"/>
    <x v="2"/>
    <n v="1295"/>
    <n v="0.44"/>
    <n v="1251"/>
    <x v="1"/>
    <x v="0"/>
    <x v="764"/>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x v="778"/>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x v="4"/>
    <x v="23"/>
    <x v="58"/>
    <x v="84"/>
    <n v="678"/>
    <x v="2"/>
    <n v="1499"/>
    <n v="0.55000000000000004"/>
    <n v="1444"/>
    <x v="0"/>
    <x v="0"/>
    <x v="765"/>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x v="779"/>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4"/>
    <x v="23"/>
    <x v="56"/>
    <x v="81"/>
    <n v="809"/>
    <x v="2"/>
    <n v="1545"/>
    <n v="0.48"/>
    <n v="1497"/>
    <x v="1"/>
    <x v="7"/>
    <x v="76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x v="780"/>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x v="4"/>
    <x v="23"/>
    <x v="56"/>
    <x v="95"/>
    <n v="1969"/>
    <x v="2"/>
    <n v="5000"/>
    <n v="0.61"/>
    <n v="4939"/>
    <x v="0"/>
    <x v="3"/>
    <x v="76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x v="781"/>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x v="4"/>
    <x v="23"/>
    <x v="58"/>
    <x v="84"/>
    <n v="1490"/>
    <x v="2"/>
    <n v="1695"/>
    <n v="0.12"/>
    <n v="1683"/>
    <x v="1"/>
    <x v="5"/>
    <x v="768"/>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x v="782"/>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x v="4"/>
    <x v="24"/>
    <x v="57"/>
    <x v="82"/>
    <n v="2499"/>
    <x v="2"/>
    <n v="3945"/>
    <n v="0.37"/>
    <n v="3908"/>
    <x v="1"/>
    <x v="11"/>
    <x v="769"/>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x v="783"/>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x v="4"/>
    <x v="23"/>
    <x v="58"/>
    <x v="96"/>
    <n v="1665"/>
    <x v="2"/>
    <n v="2099"/>
    <n v="0.21"/>
    <n v="2078"/>
    <x v="1"/>
    <x v="1"/>
    <x v="770"/>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x v="784"/>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x v="4"/>
    <x v="23"/>
    <x v="56"/>
    <x v="87"/>
    <n v="3229"/>
    <x v="2"/>
    <n v="5295"/>
    <n v="0.39"/>
    <n v="5256"/>
    <x v="1"/>
    <x v="0"/>
    <x v="771"/>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x v="785"/>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x v="4"/>
    <x v="23"/>
    <x v="56"/>
    <x v="87"/>
    <n v="1799"/>
    <x v="2"/>
    <n v="3595"/>
    <n v="0.5"/>
    <n v="3545"/>
    <x v="0"/>
    <x v="11"/>
    <x v="772"/>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x v="786"/>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x v="4"/>
    <x v="23"/>
    <x v="56"/>
    <x v="81"/>
    <n v="1260"/>
    <x v="2"/>
    <n v="1699"/>
    <n v="0.26"/>
    <n v="1673"/>
    <x v="1"/>
    <x v="0"/>
    <x v="773"/>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x v="787"/>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x v="4"/>
    <x v="24"/>
    <x v="57"/>
    <x v="82"/>
    <n v="749"/>
    <x v="2"/>
    <n v="1129"/>
    <n v="0.34"/>
    <n v="1095"/>
    <x v="1"/>
    <x v="1"/>
    <x v="774"/>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x v="788"/>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x v="4"/>
    <x v="23"/>
    <x v="56"/>
    <x v="89"/>
    <n v="3499"/>
    <x v="2"/>
    <n v="5795"/>
    <n v="0.4"/>
    <n v="5755"/>
    <x v="1"/>
    <x v="2"/>
    <x v="775"/>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x v="789"/>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x v="4"/>
    <x v="23"/>
    <x v="56"/>
    <x v="97"/>
    <n v="379"/>
    <x v="0"/>
    <n v="999"/>
    <n v="0.62"/>
    <n v="937"/>
    <x v="0"/>
    <x v="4"/>
    <x v="77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x v="790"/>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x v="4"/>
    <x v="24"/>
    <x v="57"/>
    <x v="82"/>
    <n v="1099"/>
    <x v="2"/>
    <n v="2400"/>
    <n v="0.54"/>
    <n v="2346"/>
    <x v="0"/>
    <x v="11"/>
    <x v="777"/>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x v="791"/>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x v="4"/>
    <x v="23"/>
    <x v="56"/>
    <x v="81"/>
    <n v="749"/>
    <x v="2"/>
    <n v="1299"/>
    <n v="0.42"/>
    <n v="1257"/>
    <x v="1"/>
    <x v="1"/>
    <x v="365"/>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x v="792"/>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x v="4"/>
    <x v="23"/>
    <x v="56"/>
    <x v="98"/>
    <n v="1299"/>
    <x v="2"/>
    <n v="1299"/>
    <n v="0"/>
    <n v="1299"/>
    <x v="1"/>
    <x v="0"/>
    <x v="778"/>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x v="793"/>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x v="4"/>
    <x v="23"/>
    <x v="58"/>
    <x v="84"/>
    <n v="549"/>
    <x v="2"/>
    <n v="1090"/>
    <n v="0.5"/>
    <n v="1040"/>
    <x v="0"/>
    <x v="0"/>
    <x v="77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x v="794"/>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x v="4"/>
    <x v="24"/>
    <x v="57"/>
    <x v="83"/>
    <n v="899"/>
    <x v="2"/>
    <n v="2000"/>
    <n v="0.55000000000000004"/>
    <n v="1945"/>
    <x v="0"/>
    <x v="9"/>
    <x v="780"/>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x v="795"/>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x v="4"/>
    <x v="23"/>
    <x v="58"/>
    <x v="84"/>
    <n v="1321"/>
    <x v="2"/>
    <n v="1545"/>
    <n v="0.14000000000000001"/>
    <n v="1531"/>
    <x v="1"/>
    <x v="4"/>
    <x v="781"/>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x v="796"/>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x v="4"/>
    <x v="23"/>
    <x v="58"/>
    <x v="84"/>
    <n v="1099"/>
    <x v="2"/>
    <n v="1999"/>
    <n v="0.45"/>
    <n v="1954"/>
    <x v="1"/>
    <x v="1"/>
    <x v="782"/>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x v="797"/>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x v="4"/>
    <x v="23"/>
    <x v="58"/>
    <x v="84"/>
    <n v="775"/>
    <x v="2"/>
    <n v="875"/>
    <n v="0.11"/>
    <n v="864"/>
    <x v="1"/>
    <x v="0"/>
    <x v="783"/>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x v="798"/>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x v="4"/>
    <x v="24"/>
    <x v="60"/>
    <x v="91"/>
    <n v="6299"/>
    <x v="2"/>
    <n v="15270"/>
    <n v="0.59"/>
    <n v="15211"/>
    <x v="0"/>
    <x v="3"/>
    <x v="784"/>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x v="79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x v="4"/>
    <x v="23"/>
    <x v="58"/>
    <x v="84"/>
    <n v="3190"/>
    <x v="2"/>
    <n v="4195"/>
    <n v="0.24"/>
    <n v="4171"/>
    <x v="1"/>
    <x v="1"/>
    <x v="785"/>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x v="800"/>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x v="4"/>
    <x v="24"/>
    <x v="57"/>
    <x v="82"/>
    <n v="799"/>
    <x v="2"/>
    <n v="1989"/>
    <n v="0.6"/>
    <n v="1929"/>
    <x v="0"/>
    <x v="4"/>
    <x v="786"/>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x v="801"/>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x v="4"/>
    <x v="23"/>
    <x v="56"/>
    <x v="95"/>
    <n v="2699"/>
    <x v="2"/>
    <n v="5000"/>
    <n v="0.46"/>
    <n v="4954"/>
    <x v="1"/>
    <x v="1"/>
    <x v="787"/>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x v="802"/>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x v="4"/>
    <x v="23"/>
    <x v="58"/>
    <x v="84"/>
    <n v="599"/>
    <x v="2"/>
    <n v="990"/>
    <n v="0.39"/>
    <n v="951"/>
    <x v="1"/>
    <x v="2"/>
    <x v="788"/>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x v="803"/>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x v="4"/>
    <x v="23"/>
    <x v="56"/>
    <x v="81"/>
    <n v="749"/>
    <x v="2"/>
    <n v="1111"/>
    <n v="0.33"/>
    <n v="1078"/>
    <x v="1"/>
    <x v="0"/>
    <x v="789"/>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x v="804"/>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x v="4"/>
    <x v="24"/>
    <x v="60"/>
    <x v="91"/>
    <n v="6199"/>
    <x v="2"/>
    <n v="10400"/>
    <n v="0.4"/>
    <n v="10360"/>
    <x v="1"/>
    <x v="3"/>
    <x v="790"/>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x v="805"/>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x v="4"/>
    <x v="23"/>
    <x v="56"/>
    <x v="99"/>
    <n v="1819"/>
    <x v="2"/>
    <n v="2490"/>
    <n v="0.27"/>
    <n v="2463"/>
    <x v="1"/>
    <x v="5"/>
    <x v="791"/>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x v="806"/>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x v="4"/>
    <x v="23"/>
    <x v="56"/>
    <x v="81"/>
    <n v="1199"/>
    <x v="2"/>
    <n v="1900"/>
    <n v="0.37"/>
    <n v="1863"/>
    <x v="1"/>
    <x v="1"/>
    <x v="792"/>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x v="807"/>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x v="4"/>
    <x v="23"/>
    <x v="56"/>
    <x v="89"/>
    <n v="3249"/>
    <x v="2"/>
    <n v="6295"/>
    <n v="0.48"/>
    <n v="6247"/>
    <x v="1"/>
    <x v="11"/>
    <x v="793"/>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x v="808"/>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x v="4"/>
    <x v="23"/>
    <x v="56"/>
    <x v="97"/>
    <n v="349"/>
    <x v="0"/>
    <n v="999"/>
    <n v="0.65"/>
    <n v="934"/>
    <x v="0"/>
    <x v="1"/>
    <x v="794"/>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x v="80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x v="4"/>
    <x v="24"/>
    <x v="57"/>
    <x v="83"/>
    <n v="1049"/>
    <x v="2"/>
    <n v="1699"/>
    <n v="0.38"/>
    <n v="1661"/>
    <x v="1"/>
    <x v="19"/>
    <x v="795"/>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x v="810"/>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x v="4"/>
    <x v="23"/>
    <x v="56"/>
    <x v="85"/>
    <n v="799"/>
    <x v="2"/>
    <n v="1500"/>
    <n v="0.47"/>
    <n v="1453"/>
    <x v="1"/>
    <x v="4"/>
    <x v="796"/>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x v="811"/>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x v="4"/>
    <x v="24"/>
    <x v="60"/>
    <x v="91"/>
    <n v="4999"/>
    <x v="2"/>
    <n v="9650"/>
    <n v="0.48"/>
    <n v="9602"/>
    <x v="1"/>
    <x v="0"/>
    <x v="797"/>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x v="812"/>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x v="4"/>
    <x v="23"/>
    <x v="56"/>
    <x v="89"/>
    <n v="6999"/>
    <x v="2"/>
    <n v="10590"/>
    <n v="0.34"/>
    <n v="10556"/>
    <x v="1"/>
    <x v="5"/>
    <x v="798"/>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x v="813"/>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x v="4"/>
    <x v="23"/>
    <x v="56"/>
    <x v="85"/>
    <n v="799"/>
    <x v="2"/>
    <n v="1999"/>
    <n v="0.6"/>
    <n v="1939"/>
    <x v="0"/>
    <x v="3"/>
    <x v="799"/>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x v="814"/>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x v="4"/>
    <x v="23"/>
    <x v="56"/>
    <x v="100"/>
    <n v="89"/>
    <x v="1"/>
    <n v="89"/>
    <n v="0"/>
    <n v="89"/>
    <x v="1"/>
    <x v="0"/>
    <x v="800"/>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x v="815"/>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x v="4"/>
    <x v="24"/>
    <x v="62"/>
    <x v="101"/>
    <n v="1400"/>
    <x v="2"/>
    <n v="2485"/>
    <n v="0.44"/>
    <n v="2441"/>
    <x v="1"/>
    <x v="3"/>
    <x v="801"/>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x v="816"/>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x v="4"/>
    <x v="26"/>
    <x v="61"/>
    <x v="94"/>
    <n v="355"/>
    <x v="0"/>
    <n v="899"/>
    <n v="0.61"/>
    <n v="838"/>
    <x v="0"/>
    <x v="3"/>
    <x v="802"/>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x v="817"/>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x v="4"/>
    <x v="24"/>
    <x v="57"/>
    <x v="82"/>
    <n v="2169"/>
    <x v="2"/>
    <n v="3279"/>
    <n v="0.34"/>
    <n v="3245"/>
    <x v="1"/>
    <x v="3"/>
    <x v="803"/>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x v="818"/>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x v="4"/>
    <x v="23"/>
    <x v="58"/>
    <x v="96"/>
    <n v="2799"/>
    <x v="2"/>
    <n v="3799"/>
    <n v="0.26"/>
    <n v="3773"/>
    <x v="1"/>
    <x v="2"/>
    <x v="804"/>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x v="819"/>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x v="4"/>
    <x v="23"/>
    <x v="56"/>
    <x v="81"/>
    <n v="899"/>
    <x v="2"/>
    <n v="1249"/>
    <n v="0.28000000000000003"/>
    <n v="1221"/>
    <x v="1"/>
    <x v="2"/>
    <x v="805"/>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x v="820"/>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x v="4"/>
    <x v="24"/>
    <x v="57"/>
    <x v="7"/>
    <n v="2499"/>
    <x v="2"/>
    <n v="5000"/>
    <n v="0.5"/>
    <n v="4950"/>
    <x v="0"/>
    <x v="11"/>
    <x v="806"/>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x v="821"/>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x v="4"/>
    <x v="24"/>
    <x v="60"/>
    <x v="90"/>
    <n v="3599"/>
    <x v="2"/>
    <n v="7299"/>
    <n v="0.51"/>
    <n v="7248"/>
    <x v="0"/>
    <x v="1"/>
    <x v="807"/>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x v="822"/>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x v="4"/>
    <x v="23"/>
    <x v="58"/>
    <x v="84"/>
    <n v="499"/>
    <x v="0"/>
    <n v="625"/>
    <n v="0.2"/>
    <n v="605"/>
    <x v="1"/>
    <x v="0"/>
    <x v="808"/>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x v="823"/>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x v="4"/>
    <x v="24"/>
    <x v="60"/>
    <x v="92"/>
    <n v="653"/>
    <x v="2"/>
    <n v="1020"/>
    <n v="0.36"/>
    <n v="984"/>
    <x v="1"/>
    <x v="3"/>
    <x v="809"/>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x v="824"/>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x v="4"/>
    <x v="23"/>
    <x v="58"/>
    <x v="102"/>
    <n v="4789"/>
    <x v="2"/>
    <n v="8990"/>
    <n v="0.47"/>
    <n v="8943"/>
    <x v="1"/>
    <x v="4"/>
    <x v="810"/>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x v="825"/>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x v="4"/>
    <x v="24"/>
    <x v="57"/>
    <x v="103"/>
    <n v="1409"/>
    <x v="2"/>
    <n v="1639"/>
    <n v="0.14000000000000001"/>
    <n v="1625"/>
    <x v="1"/>
    <x v="7"/>
    <x v="81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x v="826"/>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x v="4"/>
    <x v="23"/>
    <x v="56"/>
    <x v="88"/>
    <n v="753"/>
    <x v="2"/>
    <n v="899"/>
    <n v="0.16"/>
    <n v="883"/>
    <x v="1"/>
    <x v="0"/>
    <x v="81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x v="827"/>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x v="4"/>
    <x v="23"/>
    <x v="56"/>
    <x v="97"/>
    <n v="353"/>
    <x v="0"/>
    <n v="1199"/>
    <n v="0.71"/>
    <n v="1128"/>
    <x v="0"/>
    <x v="4"/>
    <x v="813"/>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x v="828"/>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x v="4"/>
    <x v="23"/>
    <x v="56"/>
    <x v="85"/>
    <n v="1099"/>
    <x v="2"/>
    <n v="1899"/>
    <n v="0.42"/>
    <n v="1857"/>
    <x v="1"/>
    <x v="4"/>
    <x v="814"/>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x v="829"/>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x v="4"/>
    <x v="23"/>
    <x v="56"/>
    <x v="93"/>
    <n v="8799"/>
    <x v="2"/>
    <n v="11595"/>
    <n v="0.24"/>
    <n v="11571"/>
    <x v="1"/>
    <x v="5"/>
    <x v="815"/>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x v="830"/>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x v="4"/>
    <x v="23"/>
    <x v="56"/>
    <x v="81"/>
    <n v="1345"/>
    <x v="2"/>
    <n v="1750"/>
    <n v="0.23"/>
    <n v="1727"/>
    <x v="1"/>
    <x v="11"/>
    <x v="81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x v="831"/>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x v="4"/>
    <x v="23"/>
    <x v="56"/>
    <x v="104"/>
    <n v="2095"/>
    <x v="2"/>
    <n v="2095"/>
    <n v="0"/>
    <n v="2095"/>
    <x v="1"/>
    <x v="6"/>
    <x v="817"/>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x v="832"/>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x v="4"/>
    <x v="24"/>
    <x v="57"/>
    <x v="82"/>
    <n v="1498"/>
    <x v="2"/>
    <n v="2300"/>
    <n v="0.35"/>
    <n v="2265"/>
    <x v="1"/>
    <x v="11"/>
    <x v="818"/>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x v="833"/>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x v="4"/>
    <x v="24"/>
    <x v="57"/>
    <x v="105"/>
    <n v="2199"/>
    <x v="2"/>
    <n v="2990"/>
    <n v="0.26"/>
    <n v="2964"/>
    <x v="1"/>
    <x v="11"/>
    <x v="819"/>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x v="834"/>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x v="4"/>
    <x v="23"/>
    <x v="56"/>
    <x v="89"/>
    <n v="3699"/>
    <x v="2"/>
    <n v="4295"/>
    <n v="0.14000000000000001"/>
    <n v="4281"/>
    <x v="1"/>
    <x v="3"/>
    <x v="820"/>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x v="835"/>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x v="4"/>
    <x v="26"/>
    <x v="61"/>
    <x v="94"/>
    <n v="177"/>
    <x v="1"/>
    <n v="199"/>
    <n v="0.11"/>
    <n v="188"/>
    <x v="1"/>
    <x v="3"/>
    <x v="821"/>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x v="836"/>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x v="4"/>
    <x v="23"/>
    <x v="56"/>
    <x v="89"/>
    <n v="1149"/>
    <x v="2"/>
    <n v="2499"/>
    <n v="0.54"/>
    <n v="2445"/>
    <x v="0"/>
    <x v="11"/>
    <x v="822"/>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x v="83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x v="4"/>
    <x v="23"/>
    <x v="63"/>
    <x v="106"/>
    <n v="244"/>
    <x v="0"/>
    <n v="499"/>
    <n v="0.51"/>
    <n v="448"/>
    <x v="0"/>
    <x v="8"/>
    <x v="823"/>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x v="838"/>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x v="4"/>
    <x v="24"/>
    <x v="57"/>
    <x v="82"/>
    <n v="1959"/>
    <x v="2"/>
    <n v="2400"/>
    <n v="0.18"/>
    <n v="2382"/>
    <x v="1"/>
    <x v="1"/>
    <x v="824"/>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x v="839"/>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x v="4"/>
    <x v="23"/>
    <x v="58"/>
    <x v="84"/>
    <n v="319"/>
    <x v="0"/>
    <n v="749"/>
    <n v="0.56999999999999995"/>
    <n v="692"/>
    <x v="0"/>
    <x v="13"/>
    <x v="825"/>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x v="840"/>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x v="4"/>
    <x v="23"/>
    <x v="56"/>
    <x v="81"/>
    <n v="1499"/>
    <x v="2"/>
    <n v="1775"/>
    <n v="0.16"/>
    <n v="1759"/>
    <x v="1"/>
    <x v="2"/>
    <x v="826"/>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x v="841"/>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x v="4"/>
    <x v="23"/>
    <x v="58"/>
    <x v="84"/>
    <n v="469"/>
    <x v="0"/>
    <n v="1599"/>
    <n v="0.71"/>
    <n v="1528"/>
    <x v="0"/>
    <x v="7"/>
    <x v="827"/>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x v="842"/>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x v="4"/>
    <x v="23"/>
    <x v="56"/>
    <x v="104"/>
    <n v="1099"/>
    <x v="2"/>
    <n v="1795"/>
    <n v="0.39"/>
    <n v="1756"/>
    <x v="1"/>
    <x v="0"/>
    <x v="828"/>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x v="843"/>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x v="4"/>
    <x v="24"/>
    <x v="57"/>
    <x v="83"/>
    <n v="9590"/>
    <x v="2"/>
    <n v="15999"/>
    <n v="0.4"/>
    <n v="15959"/>
    <x v="1"/>
    <x v="3"/>
    <x v="810"/>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x v="844"/>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x v="4"/>
    <x v="24"/>
    <x v="62"/>
    <x v="107"/>
    <n v="999"/>
    <x v="2"/>
    <n v="1490"/>
    <n v="0.33"/>
    <n v="1457"/>
    <x v="1"/>
    <x v="3"/>
    <x v="82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x v="845"/>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x v="4"/>
    <x v="23"/>
    <x v="56"/>
    <x v="81"/>
    <n v="1299"/>
    <x v="2"/>
    <n v="1999"/>
    <n v="0.35"/>
    <n v="1964"/>
    <x v="1"/>
    <x v="11"/>
    <x v="830"/>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x v="846"/>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x v="4"/>
    <x v="23"/>
    <x v="63"/>
    <x v="108"/>
    <n v="292"/>
    <x v="0"/>
    <n v="499"/>
    <n v="0.41"/>
    <n v="458"/>
    <x v="1"/>
    <x v="3"/>
    <x v="831"/>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x v="847"/>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x v="4"/>
    <x v="23"/>
    <x v="56"/>
    <x v="100"/>
    <n v="160"/>
    <x v="1"/>
    <n v="299"/>
    <n v="0.46"/>
    <n v="253"/>
    <x v="1"/>
    <x v="13"/>
    <x v="832"/>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x v="848"/>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x v="4"/>
    <x v="23"/>
    <x v="64"/>
    <x v="109"/>
    <n v="600"/>
    <x v="2"/>
    <n v="600"/>
    <n v="0"/>
    <n v="600"/>
    <x v="1"/>
    <x v="3"/>
    <x v="833"/>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x v="849"/>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x v="4"/>
    <x v="23"/>
    <x v="64"/>
    <x v="110"/>
    <n v="1130"/>
    <x v="2"/>
    <n v="1130"/>
    <n v="0"/>
    <n v="1130"/>
    <x v="1"/>
    <x v="0"/>
    <x v="834"/>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x v="850"/>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x v="4"/>
    <x v="23"/>
    <x v="56"/>
    <x v="89"/>
    <n v="3249"/>
    <x v="2"/>
    <n v="6295"/>
    <n v="0.48"/>
    <n v="6247"/>
    <x v="1"/>
    <x v="2"/>
    <x v="835"/>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x v="851"/>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x v="4"/>
    <x v="23"/>
    <x v="56"/>
    <x v="89"/>
    <n v="3599"/>
    <x v="2"/>
    <n v="9455"/>
    <n v="0.62"/>
    <n v="9393"/>
    <x v="0"/>
    <x v="3"/>
    <x v="836"/>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x v="852"/>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x v="4"/>
    <x v="23"/>
    <x v="56"/>
    <x v="97"/>
    <n v="368"/>
    <x v="0"/>
    <n v="699"/>
    <n v="0.47"/>
    <n v="652"/>
    <x v="1"/>
    <x v="3"/>
    <x v="837"/>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x v="853"/>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x v="4"/>
    <x v="23"/>
    <x v="56"/>
    <x v="89"/>
    <n v="3199"/>
    <x v="2"/>
    <n v="4999"/>
    <n v="0.36"/>
    <n v="4963"/>
    <x v="1"/>
    <x v="1"/>
    <x v="838"/>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x v="854"/>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x v="4"/>
    <x v="23"/>
    <x v="56"/>
    <x v="111"/>
    <n v="1599"/>
    <x v="2"/>
    <n v="2900"/>
    <n v="0.45"/>
    <n v="2855"/>
    <x v="1"/>
    <x v="7"/>
    <x v="839"/>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x v="855"/>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x v="4"/>
    <x v="23"/>
    <x v="56"/>
    <x v="88"/>
    <n v="1999"/>
    <x v="2"/>
    <n v="2499"/>
    <n v="0.2"/>
    <n v="2479"/>
    <x v="1"/>
    <x v="3"/>
    <x v="840"/>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x v="856"/>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x v="4"/>
    <x v="23"/>
    <x v="58"/>
    <x v="84"/>
    <n v="616"/>
    <x v="2"/>
    <n v="1190"/>
    <n v="0.48"/>
    <n v="1142"/>
    <x v="1"/>
    <x v="3"/>
    <x v="841"/>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x v="857"/>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x v="4"/>
    <x v="23"/>
    <x v="56"/>
    <x v="88"/>
    <n v="1499"/>
    <x v="2"/>
    <n v="2100"/>
    <n v="0.28999999999999998"/>
    <n v="2071"/>
    <x v="1"/>
    <x v="3"/>
    <x v="842"/>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x v="858"/>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x v="4"/>
    <x v="23"/>
    <x v="56"/>
    <x v="100"/>
    <n v="199"/>
    <x v="1"/>
    <n v="499"/>
    <n v="0.6"/>
    <n v="439"/>
    <x v="0"/>
    <x v="8"/>
    <x v="119"/>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x v="859"/>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x v="4"/>
    <x v="24"/>
    <x v="60"/>
    <x v="92"/>
    <n v="610"/>
    <x v="2"/>
    <n v="825"/>
    <n v="0.26"/>
    <n v="799"/>
    <x v="1"/>
    <x v="3"/>
    <x v="843"/>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x v="86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x v="4"/>
    <x v="23"/>
    <x v="56"/>
    <x v="99"/>
    <n v="999"/>
    <x v="2"/>
    <n v="1499"/>
    <n v="0.33"/>
    <n v="1466"/>
    <x v="1"/>
    <x v="3"/>
    <x v="844"/>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x v="861"/>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x v="4"/>
    <x v="23"/>
    <x v="58"/>
    <x v="96"/>
    <n v="8999"/>
    <x v="2"/>
    <n v="9995"/>
    <n v="0.1"/>
    <n v="9985"/>
    <x v="1"/>
    <x v="5"/>
    <x v="845"/>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x v="862"/>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x v="4"/>
    <x v="23"/>
    <x v="58"/>
    <x v="84"/>
    <n v="453"/>
    <x v="0"/>
    <n v="999"/>
    <n v="0.55000000000000004"/>
    <n v="944"/>
    <x v="0"/>
    <x v="4"/>
    <x v="846"/>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x v="863"/>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x v="4"/>
    <x v="23"/>
    <x v="56"/>
    <x v="89"/>
    <n v="2464"/>
    <x v="2"/>
    <n v="6000"/>
    <n v="0.59"/>
    <n v="5941"/>
    <x v="0"/>
    <x v="3"/>
    <x v="369"/>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x v="864"/>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x v="4"/>
    <x v="23"/>
    <x v="56"/>
    <x v="111"/>
    <n v="2719"/>
    <x v="2"/>
    <n v="3945"/>
    <n v="0.31"/>
    <n v="3914"/>
    <x v="1"/>
    <x v="7"/>
    <x v="847"/>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x v="865"/>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x v="4"/>
    <x v="24"/>
    <x v="60"/>
    <x v="90"/>
    <n v="1439"/>
    <x v="2"/>
    <n v="1999"/>
    <n v="0.28000000000000003"/>
    <n v="1971"/>
    <x v="1"/>
    <x v="20"/>
    <x v="848"/>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x v="866"/>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x v="4"/>
    <x v="23"/>
    <x v="56"/>
    <x v="88"/>
    <n v="2799"/>
    <x v="2"/>
    <n v="3499"/>
    <n v="0.2"/>
    <n v="3479"/>
    <x v="1"/>
    <x v="6"/>
    <x v="849"/>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x v="867"/>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x v="4"/>
    <x v="24"/>
    <x v="60"/>
    <x v="90"/>
    <n v="2088"/>
    <x v="2"/>
    <n v="5550"/>
    <n v="0.62"/>
    <n v="5488"/>
    <x v="0"/>
    <x v="1"/>
    <x v="850"/>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x v="868"/>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x v="4"/>
    <x v="24"/>
    <x v="60"/>
    <x v="90"/>
    <n v="2399"/>
    <x v="2"/>
    <n v="4590"/>
    <n v="0.48"/>
    <n v="4542"/>
    <x v="1"/>
    <x v="3"/>
    <x v="85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x v="869"/>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x v="4"/>
    <x v="23"/>
    <x v="56"/>
    <x v="85"/>
    <n v="308"/>
    <x v="0"/>
    <n v="499"/>
    <n v="0.38"/>
    <n v="461"/>
    <x v="1"/>
    <x v="2"/>
    <x v="852"/>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x v="870"/>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x v="4"/>
    <x v="24"/>
    <x v="60"/>
    <x v="90"/>
    <n v="2599"/>
    <x v="2"/>
    <n v="4400"/>
    <n v="0.41"/>
    <n v="4359"/>
    <x v="1"/>
    <x v="3"/>
    <x v="853"/>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x v="871"/>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x v="4"/>
    <x v="23"/>
    <x v="58"/>
    <x v="84"/>
    <n v="479"/>
    <x v="0"/>
    <n v="1000"/>
    <n v="0.52"/>
    <n v="948"/>
    <x v="0"/>
    <x v="0"/>
    <x v="854"/>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x v="872"/>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x v="4"/>
    <x v="23"/>
    <x v="58"/>
    <x v="84"/>
    <n v="245"/>
    <x v="0"/>
    <n v="299"/>
    <n v="0.18"/>
    <n v="281"/>
    <x v="1"/>
    <x v="3"/>
    <x v="855"/>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x v="873"/>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x v="4"/>
    <x v="23"/>
    <x v="58"/>
    <x v="84"/>
    <n v="179"/>
    <x v="1"/>
    <n v="799"/>
    <n v="0.78"/>
    <n v="721"/>
    <x v="0"/>
    <x v="12"/>
    <x v="93"/>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x v="874"/>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x v="4"/>
    <x v="24"/>
    <x v="62"/>
    <x v="101"/>
    <n v="3569"/>
    <x v="2"/>
    <n v="5190"/>
    <n v="0.31"/>
    <n v="5159"/>
    <x v="1"/>
    <x v="4"/>
    <x v="856"/>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x v="875"/>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x v="4"/>
    <x v="23"/>
    <x v="56"/>
    <x v="81"/>
    <n v="699"/>
    <x v="2"/>
    <n v="1345"/>
    <n v="0.48"/>
    <n v="1297"/>
    <x v="1"/>
    <x v="2"/>
    <x v="857"/>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x v="876"/>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x v="4"/>
    <x v="23"/>
    <x v="56"/>
    <x v="87"/>
    <n v="2089"/>
    <x v="2"/>
    <n v="4000"/>
    <n v="0.48"/>
    <n v="3952"/>
    <x v="1"/>
    <x v="0"/>
    <x v="858"/>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x v="877"/>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x v="7"/>
    <x v="27"/>
    <x v="65"/>
    <x v="112"/>
    <n v="2339"/>
    <x v="2"/>
    <n v="4000"/>
    <n v="0.42"/>
    <n v="3958"/>
    <x v="1"/>
    <x v="11"/>
    <x v="859"/>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x v="878"/>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x v="4"/>
    <x v="24"/>
    <x v="57"/>
    <x v="83"/>
    <n v="784"/>
    <x v="2"/>
    <n v="1599"/>
    <n v="0.51"/>
    <n v="1548"/>
    <x v="0"/>
    <x v="6"/>
    <x v="860"/>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x v="879"/>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x v="4"/>
    <x v="23"/>
    <x v="58"/>
    <x v="96"/>
    <n v="5499"/>
    <x v="2"/>
    <n v="9999"/>
    <n v="0.45"/>
    <n v="9954"/>
    <x v="1"/>
    <x v="11"/>
    <x v="861"/>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x v="880"/>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x v="4"/>
    <x v="24"/>
    <x v="57"/>
    <x v="83"/>
    <n v="899"/>
    <x v="2"/>
    <n v="1990"/>
    <n v="0.55000000000000004"/>
    <n v="1935"/>
    <x v="0"/>
    <x v="3"/>
    <x v="189"/>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x v="881"/>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x v="4"/>
    <x v="23"/>
    <x v="56"/>
    <x v="88"/>
    <n v="1695"/>
    <x v="2"/>
    <n v="1695"/>
    <n v="0"/>
    <n v="1695"/>
    <x v="1"/>
    <x v="0"/>
    <x v="862"/>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x v="882"/>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x v="4"/>
    <x v="23"/>
    <x v="58"/>
    <x v="84"/>
    <n v="499"/>
    <x v="0"/>
    <n v="940"/>
    <n v="0.47"/>
    <n v="893"/>
    <x v="1"/>
    <x v="3"/>
    <x v="863"/>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x v="883"/>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x v="4"/>
    <x v="24"/>
    <x v="60"/>
    <x v="90"/>
    <n v="2699"/>
    <x v="2"/>
    <n v="4700"/>
    <n v="0.43"/>
    <n v="4657"/>
    <x v="1"/>
    <x v="0"/>
    <x v="864"/>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x v="884"/>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x v="4"/>
    <x v="24"/>
    <x v="60"/>
    <x v="90"/>
    <n v="1448"/>
    <x v="2"/>
    <n v="2999"/>
    <n v="0.52"/>
    <n v="2947"/>
    <x v="0"/>
    <x v="6"/>
    <x v="865"/>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x v="885"/>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x v="4"/>
    <x v="23"/>
    <x v="56"/>
    <x v="100"/>
    <n v="79"/>
    <x v="1"/>
    <n v="79"/>
    <n v="0"/>
    <n v="79"/>
    <x v="1"/>
    <x v="1"/>
    <x v="866"/>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x v="886"/>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x v="4"/>
    <x v="24"/>
    <x v="60"/>
    <x v="91"/>
    <n v="6990"/>
    <x v="2"/>
    <n v="14290"/>
    <n v="0.51"/>
    <n v="14239"/>
    <x v="0"/>
    <x v="5"/>
    <x v="867"/>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x v="887"/>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x v="4"/>
    <x v="23"/>
    <x v="56"/>
    <x v="87"/>
    <n v="2698"/>
    <x v="2"/>
    <n v="3945"/>
    <n v="0.32"/>
    <n v="3913"/>
    <x v="1"/>
    <x v="1"/>
    <x v="868"/>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x v="888"/>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x v="4"/>
    <x v="23"/>
    <x v="58"/>
    <x v="96"/>
    <n v="3199"/>
    <x v="2"/>
    <n v="5999"/>
    <n v="0.47"/>
    <n v="5952"/>
    <x v="1"/>
    <x v="1"/>
    <x v="869"/>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x v="889"/>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x v="4"/>
    <x v="23"/>
    <x v="56"/>
    <x v="81"/>
    <n v="1199"/>
    <x v="2"/>
    <n v="1950"/>
    <n v="0.39"/>
    <n v="1911"/>
    <x v="1"/>
    <x v="2"/>
    <x v="870"/>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x v="890"/>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x v="4"/>
    <x v="23"/>
    <x v="56"/>
    <x v="99"/>
    <n v="1414"/>
    <x v="2"/>
    <n v="2799"/>
    <n v="0.49"/>
    <n v="2750"/>
    <x v="1"/>
    <x v="1"/>
    <x v="871"/>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x v="891"/>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x v="4"/>
    <x v="23"/>
    <x v="56"/>
    <x v="81"/>
    <n v="999"/>
    <x v="2"/>
    <n v="1950"/>
    <n v="0.49"/>
    <n v="1901"/>
    <x v="1"/>
    <x v="11"/>
    <x v="380"/>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x v="892"/>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x v="4"/>
    <x v="23"/>
    <x v="58"/>
    <x v="96"/>
    <n v="5999"/>
    <x v="2"/>
    <n v="9999"/>
    <n v="0.4"/>
    <n v="9959"/>
    <x v="1"/>
    <x v="0"/>
    <x v="872"/>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x v="893"/>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x v="4"/>
    <x v="24"/>
    <x v="66"/>
    <x v="113"/>
    <n v="9970"/>
    <x v="2"/>
    <n v="12999"/>
    <n v="0.23"/>
    <n v="12976"/>
    <x v="1"/>
    <x v="4"/>
    <x v="873"/>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x v="894"/>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x v="4"/>
    <x v="23"/>
    <x v="64"/>
    <x v="114"/>
    <n v="698"/>
    <x v="2"/>
    <n v="699"/>
    <n v="0"/>
    <n v="699"/>
    <x v="1"/>
    <x v="0"/>
    <x v="874"/>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x v="895"/>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x v="4"/>
    <x v="24"/>
    <x v="62"/>
    <x v="101"/>
    <n v="2199"/>
    <x v="2"/>
    <n v="3190"/>
    <n v="0.31"/>
    <n v="3159"/>
    <x v="1"/>
    <x v="4"/>
    <x v="875"/>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x v="896"/>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x v="4"/>
    <x v="26"/>
    <x v="61"/>
    <x v="115"/>
    <n v="320"/>
    <x v="0"/>
    <n v="799"/>
    <n v="0.6"/>
    <n v="739"/>
    <x v="0"/>
    <x v="0"/>
    <x v="87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x v="897"/>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x v="4"/>
    <x v="23"/>
    <x v="58"/>
    <x v="84"/>
    <n v="298"/>
    <x v="0"/>
    <n v="499"/>
    <n v="0.4"/>
    <n v="459"/>
    <x v="1"/>
    <x v="5"/>
    <x v="877"/>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x v="898"/>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x v="4"/>
    <x v="23"/>
    <x v="56"/>
    <x v="95"/>
    <n v="1199"/>
    <x v="2"/>
    <n v="1499"/>
    <n v="0.2"/>
    <n v="1479"/>
    <x v="1"/>
    <x v="11"/>
    <x v="878"/>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x v="899"/>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x v="4"/>
    <x v="24"/>
    <x v="62"/>
    <x v="101"/>
    <n v="1399"/>
    <x v="2"/>
    <n v="2660"/>
    <n v="0.47"/>
    <n v="2613"/>
    <x v="1"/>
    <x v="3"/>
    <x v="87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x v="900"/>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x v="4"/>
    <x v="23"/>
    <x v="56"/>
    <x v="85"/>
    <n v="599"/>
    <x v="2"/>
    <n v="2799"/>
    <n v="0.79"/>
    <n v="2720"/>
    <x v="0"/>
    <x v="2"/>
    <x v="880"/>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x v="901"/>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x v="4"/>
    <x v="23"/>
    <x v="56"/>
    <x v="104"/>
    <n v="1499"/>
    <x v="2"/>
    <n v="1499"/>
    <n v="0"/>
    <n v="1499"/>
    <x v="1"/>
    <x v="4"/>
    <x v="88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x v="902"/>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x v="4"/>
    <x v="24"/>
    <x v="66"/>
    <x v="113"/>
    <n v="14400"/>
    <x v="2"/>
    <n v="59900"/>
    <n v="0.76"/>
    <n v="59824"/>
    <x v="0"/>
    <x v="5"/>
    <x v="882"/>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x v="903"/>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x v="4"/>
    <x v="23"/>
    <x v="64"/>
    <x v="114"/>
    <n v="1699"/>
    <x v="2"/>
    <n v="1900"/>
    <n v="0.11"/>
    <n v="1889"/>
    <x v="1"/>
    <x v="9"/>
    <x v="883"/>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x v="904"/>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x v="4"/>
    <x v="24"/>
    <x v="57"/>
    <x v="82"/>
    <n v="649"/>
    <x v="2"/>
    <n v="999"/>
    <n v="0.35"/>
    <n v="964"/>
    <x v="1"/>
    <x v="11"/>
    <x v="884"/>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x v="905"/>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x v="4"/>
    <x v="23"/>
    <x v="56"/>
    <x v="89"/>
    <n v="3249"/>
    <x v="2"/>
    <n v="6375"/>
    <n v="0.49"/>
    <n v="6326"/>
    <x v="1"/>
    <x v="1"/>
    <x v="885"/>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x v="906"/>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x v="4"/>
    <x v="26"/>
    <x v="61"/>
    <x v="94"/>
    <n v="199"/>
    <x v="1"/>
    <n v="499"/>
    <n v="0.6"/>
    <n v="439"/>
    <x v="0"/>
    <x v="3"/>
    <x v="88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x v="907"/>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x v="4"/>
    <x v="23"/>
    <x v="56"/>
    <x v="97"/>
    <n v="1099"/>
    <x v="2"/>
    <n v="1899"/>
    <n v="0.42"/>
    <n v="1857"/>
    <x v="1"/>
    <x v="4"/>
    <x v="887"/>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x v="908"/>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x v="4"/>
    <x v="23"/>
    <x v="56"/>
    <x v="81"/>
    <n v="664"/>
    <x v="2"/>
    <n v="1490"/>
    <n v="0.55000000000000004"/>
    <n v="1435"/>
    <x v="0"/>
    <x v="1"/>
    <x v="88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x v="909"/>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x v="4"/>
    <x v="23"/>
    <x v="56"/>
    <x v="98"/>
    <n v="260"/>
    <x v="0"/>
    <n v="350"/>
    <n v="0.26"/>
    <n v="324"/>
    <x v="1"/>
    <x v="2"/>
    <x v="889"/>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x v="910"/>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x v="4"/>
    <x v="24"/>
    <x v="60"/>
    <x v="91"/>
    <n v="6499"/>
    <x v="2"/>
    <n v="8500"/>
    <n v="0.24"/>
    <n v="8476"/>
    <x v="1"/>
    <x v="5"/>
    <x v="890"/>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x v="911"/>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x v="4"/>
    <x v="23"/>
    <x v="67"/>
    <x v="116"/>
    <n v="1484"/>
    <x v="2"/>
    <n v="2499"/>
    <n v="0.41"/>
    <n v="2458"/>
    <x v="1"/>
    <x v="7"/>
    <x v="891"/>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x v="912"/>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x v="4"/>
    <x v="23"/>
    <x v="58"/>
    <x v="84"/>
    <n v="999"/>
    <x v="2"/>
    <n v="1560"/>
    <n v="0.36"/>
    <n v="1524"/>
    <x v="1"/>
    <x v="9"/>
    <x v="892"/>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x v="913"/>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x v="4"/>
    <x v="23"/>
    <x v="56"/>
    <x v="95"/>
    <n v="3299"/>
    <x v="2"/>
    <n v="6500"/>
    <n v="0.49"/>
    <n v="6451"/>
    <x v="1"/>
    <x v="7"/>
    <x v="893"/>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x v="914"/>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x v="4"/>
    <x v="23"/>
    <x v="56"/>
    <x v="88"/>
    <n v="259"/>
    <x v="0"/>
    <n v="999"/>
    <n v="0.74"/>
    <n v="925"/>
    <x v="0"/>
    <x v="1"/>
    <x v="894"/>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x v="915"/>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x v="4"/>
    <x v="23"/>
    <x v="56"/>
    <x v="89"/>
    <n v="3249"/>
    <x v="2"/>
    <n v="7795"/>
    <n v="0.57999999999999996"/>
    <n v="7737"/>
    <x v="0"/>
    <x v="0"/>
    <x v="895"/>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x v="91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x v="4"/>
    <x v="23"/>
    <x v="58"/>
    <x v="84"/>
    <n v="4280"/>
    <x v="2"/>
    <n v="5995"/>
    <n v="0.28999999999999998"/>
    <n v="5966"/>
    <x v="1"/>
    <x v="11"/>
    <x v="896"/>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x v="917"/>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x v="4"/>
    <x v="26"/>
    <x v="61"/>
    <x v="117"/>
    <n v="189"/>
    <x v="1"/>
    <n v="299"/>
    <n v="0.37"/>
    <n v="262"/>
    <x v="1"/>
    <x v="0"/>
    <x v="89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x v="918"/>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x v="4"/>
    <x v="24"/>
    <x v="62"/>
    <x v="101"/>
    <n v="1449"/>
    <x v="2"/>
    <n v="2349"/>
    <n v="0.38"/>
    <n v="2311"/>
    <x v="1"/>
    <x v="2"/>
    <x v="898"/>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x v="919"/>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x v="4"/>
    <x v="26"/>
    <x v="61"/>
    <x v="94"/>
    <n v="199"/>
    <x v="1"/>
    <n v="499"/>
    <n v="0.6"/>
    <n v="439"/>
    <x v="0"/>
    <x v="1"/>
    <x v="899"/>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x v="920"/>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x v="4"/>
    <x v="23"/>
    <x v="56"/>
    <x v="118"/>
    <n v="474"/>
    <x v="0"/>
    <n v="1299"/>
    <n v="0.64"/>
    <n v="1235"/>
    <x v="0"/>
    <x v="3"/>
    <x v="90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x v="921"/>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x v="4"/>
    <x v="23"/>
    <x v="56"/>
    <x v="88"/>
    <n v="279"/>
    <x v="0"/>
    <n v="499"/>
    <n v="0.44"/>
    <n v="455"/>
    <x v="1"/>
    <x v="20"/>
    <x v="901"/>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x v="922"/>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x v="4"/>
    <x v="24"/>
    <x v="62"/>
    <x v="101"/>
    <n v="1999"/>
    <x v="2"/>
    <n v="4775"/>
    <n v="0.57999999999999996"/>
    <n v="4717"/>
    <x v="0"/>
    <x v="0"/>
    <x v="902"/>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x v="923"/>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x v="4"/>
    <x v="23"/>
    <x v="58"/>
    <x v="84"/>
    <n v="799"/>
    <x v="2"/>
    <n v="1230"/>
    <n v="0.35"/>
    <n v="1195"/>
    <x v="1"/>
    <x v="3"/>
    <x v="903"/>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x v="924"/>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x v="4"/>
    <x v="23"/>
    <x v="56"/>
    <x v="99"/>
    <n v="949"/>
    <x v="2"/>
    <n v="1999"/>
    <n v="0.53"/>
    <n v="1946"/>
    <x v="0"/>
    <x v="1"/>
    <x v="904"/>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x v="925"/>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x v="4"/>
    <x v="23"/>
    <x v="56"/>
    <x v="119"/>
    <n v="3657.66"/>
    <x v="2"/>
    <n v="5156"/>
    <n v="0.28999999999999998"/>
    <n v="5127"/>
    <x v="1"/>
    <x v="2"/>
    <x v="905"/>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x v="926"/>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x v="4"/>
    <x v="23"/>
    <x v="56"/>
    <x v="120"/>
    <n v="1699"/>
    <x v="2"/>
    <n v="1999"/>
    <n v="0.15"/>
    <n v="1984"/>
    <x v="1"/>
    <x v="3"/>
    <x v="906"/>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x v="927"/>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x v="4"/>
    <x v="23"/>
    <x v="58"/>
    <x v="84"/>
    <n v="1849"/>
    <x v="2"/>
    <n v="2095"/>
    <n v="0.12"/>
    <n v="2083"/>
    <x v="1"/>
    <x v="4"/>
    <x v="907"/>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x v="928"/>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x v="4"/>
    <x v="24"/>
    <x v="57"/>
    <x v="83"/>
    <n v="12499"/>
    <x v="2"/>
    <n v="19825"/>
    <n v="0.37"/>
    <n v="19788"/>
    <x v="1"/>
    <x v="3"/>
    <x v="908"/>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x v="929"/>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x v="4"/>
    <x v="23"/>
    <x v="58"/>
    <x v="84"/>
    <n v="1099"/>
    <x v="2"/>
    <n v="1920"/>
    <n v="0.43"/>
    <n v="1877"/>
    <x v="1"/>
    <x v="0"/>
    <x v="909"/>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x v="930"/>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x v="4"/>
    <x v="23"/>
    <x v="64"/>
    <x v="114"/>
    <n v="8199"/>
    <x v="2"/>
    <n v="16000"/>
    <n v="0.49"/>
    <n v="15951"/>
    <x v="1"/>
    <x v="2"/>
    <x v="910"/>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x v="931"/>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x v="4"/>
    <x v="23"/>
    <x v="56"/>
    <x v="95"/>
    <n v="499"/>
    <x v="0"/>
    <n v="2199"/>
    <n v="0.77"/>
    <n v="2122"/>
    <x v="0"/>
    <x v="7"/>
    <x v="91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x v="932"/>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x v="4"/>
    <x v="23"/>
    <x v="58"/>
    <x v="96"/>
    <n v="6999"/>
    <x v="2"/>
    <n v="14999"/>
    <n v="0.53"/>
    <n v="14946"/>
    <x v="0"/>
    <x v="3"/>
    <x v="912"/>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x v="933"/>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x v="4"/>
    <x v="23"/>
    <x v="56"/>
    <x v="100"/>
    <n v="1595"/>
    <x v="2"/>
    <n v="1799"/>
    <n v="0.11"/>
    <n v="1788"/>
    <x v="1"/>
    <x v="1"/>
    <x v="913"/>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x v="934"/>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x v="4"/>
    <x v="23"/>
    <x v="58"/>
    <x v="84"/>
    <n v="1049"/>
    <x v="2"/>
    <n v="1950"/>
    <n v="0.46"/>
    <n v="1904"/>
    <x v="1"/>
    <x v="11"/>
    <x v="914"/>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x v="935"/>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x v="4"/>
    <x v="23"/>
    <x v="56"/>
    <x v="81"/>
    <n v="1182"/>
    <x v="2"/>
    <n v="2995"/>
    <n v="0.61"/>
    <n v="2934"/>
    <x v="0"/>
    <x v="0"/>
    <x v="915"/>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x v="936"/>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x v="4"/>
    <x v="23"/>
    <x v="58"/>
    <x v="84"/>
    <n v="499"/>
    <x v="0"/>
    <n v="999"/>
    <n v="0.5"/>
    <n v="949"/>
    <x v="0"/>
    <x v="13"/>
    <x v="916"/>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x v="937"/>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x v="4"/>
    <x v="24"/>
    <x v="66"/>
    <x v="113"/>
    <n v="8799"/>
    <x v="2"/>
    <n v="11995"/>
    <n v="0.27"/>
    <n v="11968"/>
    <x v="1"/>
    <x v="3"/>
    <x v="91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x v="938"/>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x v="4"/>
    <x v="24"/>
    <x v="57"/>
    <x v="82"/>
    <n v="1529"/>
    <x v="2"/>
    <n v="2999"/>
    <n v="0.49"/>
    <n v="2950"/>
    <x v="1"/>
    <x v="8"/>
    <x v="918"/>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x v="939"/>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x v="4"/>
    <x v="23"/>
    <x v="58"/>
    <x v="84"/>
    <n v="1199"/>
    <x v="2"/>
    <n v="1690"/>
    <n v="0.28999999999999998"/>
    <n v="1661"/>
    <x v="1"/>
    <x v="0"/>
    <x v="919"/>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x v="940"/>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x v="4"/>
    <x v="23"/>
    <x v="56"/>
    <x v="97"/>
    <n v="1052"/>
    <x v="2"/>
    <n v="1790"/>
    <n v="0.41"/>
    <n v="1749"/>
    <x v="1"/>
    <x v="4"/>
    <x v="920"/>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x v="941"/>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x v="4"/>
    <x v="23"/>
    <x v="56"/>
    <x v="121"/>
    <n v="6499"/>
    <x v="2"/>
    <n v="8995"/>
    <n v="0.28000000000000003"/>
    <n v="8967"/>
    <x v="1"/>
    <x v="4"/>
    <x v="921"/>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x v="942"/>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x v="4"/>
    <x v="23"/>
    <x v="56"/>
    <x v="85"/>
    <n v="239"/>
    <x v="0"/>
    <n v="239"/>
    <n v="0"/>
    <n v="239"/>
    <x v="1"/>
    <x v="4"/>
    <x v="222"/>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x v="943"/>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x v="4"/>
    <x v="23"/>
    <x v="56"/>
    <x v="88"/>
    <n v="699"/>
    <x v="2"/>
    <n v="1599"/>
    <n v="0.56000000000000005"/>
    <n v="1543"/>
    <x v="0"/>
    <x v="16"/>
    <x v="922"/>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x v="944"/>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x v="4"/>
    <x v="23"/>
    <x v="56"/>
    <x v="7"/>
    <n v="2599"/>
    <x v="2"/>
    <n v="4290"/>
    <n v="0.39"/>
    <n v="4251"/>
    <x v="1"/>
    <x v="5"/>
    <x v="923"/>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x v="945"/>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x v="4"/>
    <x v="23"/>
    <x v="58"/>
    <x v="96"/>
    <n v="1547"/>
    <x v="2"/>
    <n v="2890"/>
    <n v="0.46"/>
    <n v="2844"/>
    <x v="1"/>
    <x v="2"/>
    <x v="924"/>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x v="946"/>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x v="4"/>
    <x v="23"/>
    <x v="56"/>
    <x v="88"/>
    <n v="499"/>
    <x v="0"/>
    <n v="1299"/>
    <n v="0.62"/>
    <n v="1237"/>
    <x v="0"/>
    <x v="16"/>
    <x v="925"/>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x v="947"/>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x v="4"/>
    <x v="24"/>
    <x v="60"/>
    <x v="92"/>
    <n v="510"/>
    <x v="2"/>
    <n v="640"/>
    <n v="0.2"/>
    <n v="620"/>
    <x v="1"/>
    <x v="3"/>
    <x v="926"/>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x v="948"/>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x v="4"/>
    <x v="24"/>
    <x v="60"/>
    <x v="90"/>
    <n v="1899"/>
    <x v="2"/>
    <n v="3790"/>
    <n v="0.5"/>
    <n v="3740"/>
    <x v="0"/>
    <x v="11"/>
    <x v="927"/>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x v="949"/>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x v="4"/>
    <x v="24"/>
    <x v="60"/>
    <x v="90"/>
    <n v="2599"/>
    <x v="2"/>
    <n v="4560"/>
    <n v="0.43"/>
    <n v="4517"/>
    <x v="1"/>
    <x v="5"/>
    <x v="928"/>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x v="950"/>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x v="4"/>
    <x v="23"/>
    <x v="56"/>
    <x v="97"/>
    <n v="1199"/>
    <x v="2"/>
    <n v="3500"/>
    <n v="0.66"/>
    <n v="3434"/>
    <x v="0"/>
    <x v="4"/>
    <x v="929"/>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x v="951"/>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x v="4"/>
    <x v="24"/>
    <x v="60"/>
    <x v="90"/>
    <n v="999"/>
    <x v="2"/>
    <n v="2600"/>
    <n v="0.62"/>
    <n v="2538"/>
    <x v="0"/>
    <x v="10"/>
    <x v="930"/>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x v="952"/>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x v="4"/>
    <x v="23"/>
    <x v="56"/>
    <x v="87"/>
    <n v="1999"/>
    <x v="2"/>
    <n v="3300"/>
    <n v="0.39"/>
    <n v="3261"/>
    <x v="1"/>
    <x v="0"/>
    <x v="931"/>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x v="953"/>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x v="4"/>
    <x v="23"/>
    <x v="56"/>
    <x v="88"/>
    <n v="210"/>
    <x v="0"/>
    <n v="699"/>
    <n v="0.7"/>
    <n v="629"/>
    <x v="0"/>
    <x v="7"/>
    <x v="665"/>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x v="954"/>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x v="4"/>
    <x v="24"/>
    <x v="66"/>
    <x v="113"/>
    <n v="14499"/>
    <x v="2"/>
    <n v="23559"/>
    <n v="0.38"/>
    <n v="23521"/>
    <x v="1"/>
    <x v="4"/>
    <x v="932"/>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x v="955"/>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x v="4"/>
    <x v="26"/>
    <x v="61"/>
    <x v="94"/>
    <n v="950"/>
    <x v="2"/>
    <n v="1599"/>
    <n v="0.41"/>
    <n v="1558"/>
    <x v="1"/>
    <x v="4"/>
    <x v="933"/>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x v="956"/>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x v="4"/>
    <x v="23"/>
    <x v="56"/>
    <x v="93"/>
    <n v="7199"/>
    <x v="2"/>
    <n v="9995"/>
    <n v="0.28000000000000003"/>
    <n v="9967"/>
    <x v="1"/>
    <x v="5"/>
    <x v="93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x v="957"/>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x v="4"/>
    <x v="24"/>
    <x v="57"/>
    <x v="82"/>
    <n v="2439"/>
    <x v="2"/>
    <n v="2545"/>
    <n v="0.04"/>
    <n v="2541"/>
    <x v="1"/>
    <x v="3"/>
    <x v="224"/>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x v="958"/>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x v="4"/>
    <x v="23"/>
    <x v="58"/>
    <x v="84"/>
    <n v="7799"/>
    <x v="2"/>
    <n v="8995"/>
    <n v="0.13"/>
    <n v="8982"/>
    <x v="1"/>
    <x v="1"/>
    <x v="874"/>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x v="959"/>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x v="4"/>
    <x v="23"/>
    <x v="56"/>
    <x v="99"/>
    <n v="1599"/>
    <x v="2"/>
    <n v="1999"/>
    <n v="0.2"/>
    <n v="1979"/>
    <x v="1"/>
    <x v="5"/>
    <x v="819"/>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x v="960"/>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x v="4"/>
    <x v="23"/>
    <x v="56"/>
    <x v="89"/>
    <n v="2899"/>
    <x v="2"/>
    <n v="5500"/>
    <n v="0.47"/>
    <n v="5453"/>
    <x v="1"/>
    <x v="11"/>
    <x v="935"/>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x v="961"/>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x v="4"/>
    <x v="23"/>
    <x v="67"/>
    <x v="116"/>
    <n v="9799"/>
    <x v="2"/>
    <n v="12150"/>
    <n v="0.19"/>
    <n v="12131"/>
    <x v="1"/>
    <x v="4"/>
    <x v="936"/>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x v="962"/>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x v="4"/>
    <x v="23"/>
    <x v="58"/>
    <x v="84"/>
    <n v="3299"/>
    <x v="2"/>
    <n v="4995"/>
    <n v="0.34"/>
    <n v="4961"/>
    <x v="1"/>
    <x v="11"/>
    <x v="937"/>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x v="96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x v="4"/>
    <x v="23"/>
    <x v="56"/>
    <x v="88"/>
    <n v="669"/>
    <x v="2"/>
    <n v="1499"/>
    <n v="0.55000000000000004"/>
    <n v="1444"/>
    <x v="0"/>
    <x v="21"/>
    <x v="938"/>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x v="964"/>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x v="4"/>
    <x v="23"/>
    <x v="56"/>
    <x v="95"/>
    <n v="5890"/>
    <x v="2"/>
    <n v="7506"/>
    <n v="0.22"/>
    <n v="7484"/>
    <x v="1"/>
    <x v="6"/>
    <x v="503"/>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x v="965"/>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x v="4"/>
    <x v="23"/>
    <x v="64"/>
    <x v="114"/>
    <n v="9199"/>
    <x v="2"/>
    <n v="18000"/>
    <n v="0.49"/>
    <n v="17951"/>
    <x v="1"/>
    <x v="1"/>
    <x v="939"/>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x v="966"/>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x v="4"/>
    <x v="26"/>
    <x v="61"/>
    <x v="94"/>
    <n v="351"/>
    <x v="0"/>
    <n v="1099"/>
    <n v="0.68"/>
    <n v="1031"/>
    <x v="0"/>
    <x v="7"/>
    <x v="94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x v="967"/>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x v="8"/>
    <x v="28"/>
    <x v="68"/>
    <x v="122"/>
    <n v="899"/>
    <x v="2"/>
    <n v="1900"/>
    <n v="0.53"/>
    <n v="1847"/>
    <x v="0"/>
    <x v="1"/>
    <x v="941"/>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x v="968"/>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x v="4"/>
    <x v="23"/>
    <x v="56"/>
    <x v="81"/>
    <n v="1349"/>
    <x v="2"/>
    <n v="1850"/>
    <n v="0.27"/>
    <n v="1823"/>
    <x v="1"/>
    <x v="5"/>
    <x v="942"/>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x v="969"/>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x v="4"/>
    <x v="23"/>
    <x v="58"/>
    <x v="96"/>
    <n v="6236"/>
    <x v="2"/>
    <n v="9999"/>
    <n v="0.38"/>
    <n v="9961"/>
    <x v="1"/>
    <x v="3"/>
    <x v="943"/>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x v="970"/>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x v="4"/>
    <x v="23"/>
    <x v="56"/>
    <x v="88"/>
    <n v="2742"/>
    <x v="2"/>
    <n v="3995"/>
    <n v="0.31"/>
    <n v="3964"/>
    <x v="1"/>
    <x v="5"/>
    <x v="944"/>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x v="971"/>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x v="4"/>
    <x v="23"/>
    <x v="67"/>
    <x v="116"/>
    <n v="721"/>
    <x v="2"/>
    <n v="1499"/>
    <n v="0.52"/>
    <n v="1447"/>
    <x v="0"/>
    <x v="19"/>
    <x v="945"/>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x v="972"/>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x v="4"/>
    <x v="23"/>
    <x v="58"/>
    <x v="84"/>
    <n v="2903"/>
    <x v="2"/>
    <n v="3295"/>
    <n v="0.12"/>
    <n v="3283"/>
    <x v="1"/>
    <x v="4"/>
    <x v="946"/>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x v="973"/>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x v="4"/>
    <x v="23"/>
    <x v="56"/>
    <x v="99"/>
    <n v="1656"/>
    <x v="2"/>
    <n v="2695"/>
    <n v="0.39"/>
    <n v="2656"/>
    <x v="1"/>
    <x v="5"/>
    <x v="94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x v="974"/>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x v="4"/>
    <x v="23"/>
    <x v="56"/>
    <x v="97"/>
    <n v="1399"/>
    <x v="2"/>
    <n v="2290"/>
    <n v="0.39"/>
    <n v="2251"/>
    <x v="1"/>
    <x v="5"/>
    <x v="948"/>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x v="975"/>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x v="4"/>
    <x v="23"/>
    <x v="56"/>
    <x v="98"/>
    <n v="2079"/>
    <x v="2"/>
    <n v="3099"/>
    <n v="0.33"/>
    <n v="3066"/>
    <x v="1"/>
    <x v="3"/>
    <x v="20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x v="976"/>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x v="4"/>
    <x v="24"/>
    <x v="60"/>
    <x v="92"/>
    <n v="999"/>
    <x v="2"/>
    <n v="1075"/>
    <n v="7.0000000000000007E-2"/>
    <n v="1068"/>
    <x v="1"/>
    <x v="3"/>
    <x v="437"/>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x v="977"/>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x v="4"/>
    <x v="23"/>
    <x v="58"/>
    <x v="96"/>
    <n v="3179"/>
    <x v="2"/>
    <n v="6999"/>
    <n v="0.55000000000000004"/>
    <n v="6944"/>
    <x v="0"/>
    <x v="1"/>
    <x v="949"/>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x v="978"/>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x v="4"/>
    <x v="24"/>
    <x v="60"/>
    <x v="90"/>
    <n v="1049"/>
    <x v="2"/>
    <n v="2499"/>
    <n v="0.57999999999999996"/>
    <n v="2441"/>
    <x v="0"/>
    <x v="9"/>
    <x v="950"/>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x v="979"/>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x v="4"/>
    <x v="24"/>
    <x v="60"/>
    <x v="90"/>
    <n v="3599"/>
    <x v="2"/>
    <n v="7290"/>
    <n v="0.51"/>
    <n v="7239"/>
    <x v="0"/>
    <x v="2"/>
    <x v="951"/>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x v="980"/>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x v="4"/>
    <x v="23"/>
    <x v="63"/>
    <x v="123"/>
    <n v="4799"/>
    <x v="2"/>
    <n v="5795"/>
    <n v="0.17"/>
    <n v="5778"/>
    <x v="1"/>
    <x v="2"/>
    <x v="952"/>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x v="981"/>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x v="4"/>
    <x v="23"/>
    <x v="56"/>
    <x v="89"/>
    <n v="1699"/>
    <x v="2"/>
    <n v="3398"/>
    <n v="0.5"/>
    <n v="3348"/>
    <x v="0"/>
    <x v="11"/>
    <x v="953"/>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x v="982"/>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x v="4"/>
    <x v="23"/>
    <x v="56"/>
    <x v="81"/>
    <n v="664"/>
    <x v="2"/>
    <n v="1490"/>
    <n v="0.55000000000000004"/>
    <n v="1435"/>
    <x v="0"/>
    <x v="3"/>
    <x v="954"/>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x v="983"/>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x v="4"/>
    <x v="24"/>
    <x v="62"/>
    <x v="124"/>
    <n v="948"/>
    <x v="2"/>
    <n v="1620"/>
    <n v="0.41"/>
    <n v="1579"/>
    <x v="1"/>
    <x v="3"/>
    <x v="955"/>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x v="984"/>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x v="4"/>
    <x v="23"/>
    <x v="58"/>
    <x v="84"/>
    <n v="850"/>
    <x v="2"/>
    <n v="1000"/>
    <n v="0.15"/>
    <n v="985"/>
    <x v="1"/>
    <x v="3"/>
    <x v="956"/>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x v="985"/>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x v="4"/>
    <x v="23"/>
    <x v="64"/>
    <x v="110"/>
    <n v="600"/>
    <x v="2"/>
    <n v="640"/>
    <n v="0.06"/>
    <n v="634"/>
    <x v="1"/>
    <x v="11"/>
    <x v="957"/>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x v="986"/>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x v="4"/>
    <x v="24"/>
    <x v="57"/>
    <x v="82"/>
    <n v="3711"/>
    <x v="2"/>
    <n v="4495"/>
    <n v="0.17"/>
    <n v="4478"/>
    <x v="1"/>
    <x v="4"/>
    <x v="16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x v="987"/>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x v="4"/>
    <x v="23"/>
    <x v="56"/>
    <x v="85"/>
    <n v="799"/>
    <x v="2"/>
    <n v="2999"/>
    <n v="0.73"/>
    <n v="2926"/>
    <x v="0"/>
    <x v="6"/>
    <x v="958"/>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x v="988"/>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x v="4"/>
    <x v="23"/>
    <x v="64"/>
    <x v="109"/>
    <n v="980"/>
    <x v="2"/>
    <n v="980"/>
    <n v="0"/>
    <n v="980"/>
    <x v="1"/>
    <x v="0"/>
    <x v="368"/>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x v="989"/>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x v="4"/>
    <x v="26"/>
    <x v="61"/>
    <x v="94"/>
    <n v="351"/>
    <x v="0"/>
    <n v="899"/>
    <n v="0.61"/>
    <n v="838"/>
    <x v="0"/>
    <x v="2"/>
    <x v="959"/>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x v="990"/>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x v="4"/>
    <x v="23"/>
    <x v="63"/>
    <x v="125"/>
    <n v="229"/>
    <x v="0"/>
    <n v="499"/>
    <n v="0.54"/>
    <n v="445"/>
    <x v="0"/>
    <x v="12"/>
    <x v="189"/>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x v="991"/>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x v="4"/>
    <x v="23"/>
    <x v="58"/>
    <x v="84"/>
    <n v="3349"/>
    <x v="2"/>
    <n v="3995"/>
    <n v="0.16"/>
    <n v="3979"/>
    <x v="1"/>
    <x v="4"/>
    <x v="960"/>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x v="992"/>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x v="4"/>
    <x v="24"/>
    <x v="60"/>
    <x v="91"/>
    <n v="5499"/>
    <x v="2"/>
    <n v="11500"/>
    <n v="0.52"/>
    <n v="11448"/>
    <x v="0"/>
    <x v="2"/>
    <x v="96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x v="993"/>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x v="4"/>
    <x v="23"/>
    <x v="58"/>
    <x v="84"/>
    <n v="299"/>
    <x v="0"/>
    <n v="499"/>
    <n v="0.4"/>
    <n v="459"/>
    <x v="1"/>
    <x v="2"/>
    <x v="962"/>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x v="994"/>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x v="4"/>
    <x v="24"/>
    <x v="69"/>
    <x v="7"/>
    <n v="2249"/>
    <x v="2"/>
    <n v="3550"/>
    <n v="0.37"/>
    <n v="3513"/>
    <x v="1"/>
    <x v="1"/>
    <x v="96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x v="995"/>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x v="4"/>
    <x v="23"/>
    <x v="56"/>
    <x v="97"/>
    <n v="699"/>
    <x v="2"/>
    <n v="1599"/>
    <n v="0.56000000000000005"/>
    <n v="1543"/>
    <x v="0"/>
    <x v="16"/>
    <x v="964"/>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x v="996"/>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x v="4"/>
    <x v="24"/>
    <x v="57"/>
    <x v="82"/>
    <n v="1235"/>
    <x v="2"/>
    <n v="1499"/>
    <n v="0.18"/>
    <n v="1481"/>
    <x v="1"/>
    <x v="3"/>
    <x v="965"/>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x v="997"/>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x v="4"/>
    <x v="23"/>
    <x v="56"/>
    <x v="99"/>
    <n v="1349"/>
    <x v="2"/>
    <n v="2999"/>
    <n v="0.55000000000000004"/>
    <n v="2944"/>
    <x v="0"/>
    <x v="11"/>
    <x v="839"/>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x v="998"/>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x v="4"/>
    <x v="24"/>
    <x v="60"/>
    <x v="91"/>
    <n v="6800"/>
    <x v="2"/>
    <n v="11500"/>
    <n v="0.41"/>
    <n v="11459"/>
    <x v="1"/>
    <x v="3"/>
    <x v="966"/>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x v="99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4"/>
    <x v="23"/>
    <x v="58"/>
    <x v="96"/>
    <n v="2099"/>
    <x v="2"/>
    <n v="2499"/>
    <n v="0.16"/>
    <n v="2483"/>
    <x v="1"/>
    <x v="22"/>
    <x v="967"/>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x v="1000"/>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x v="4"/>
    <x v="23"/>
    <x v="56"/>
    <x v="98"/>
    <n v="1699"/>
    <x v="2"/>
    <n v="1975"/>
    <n v="0.14000000000000001"/>
    <n v="1961"/>
    <x v="1"/>
    <x v="3"/>
    <x v="968"/>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x v="1001"/>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x v="4"/>
    <x v="24"/>
    <x v="57"/>
    <x v="83"/>
    <n v="1069"/>
    <x v="2"/>
    <n v="1699"/>
    <n v="0.37"/>
    <n v="1662"/>
    <x v="1"/>
    <x v="2"/>
    <x v="135"/>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x v="1002"/>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x v="4"/>
    <x v="24"/>
    <x v="57"/>
    <x v="83"/>
    <n v="1349"/>
    <x v="2"/>
    <n v="2495"/>
    <n v="0.46"/>
    <n v="2449"/>
    <x v="1"/>
    <x v="11"/>
    <x v="969"/>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x v="1003"/>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x v="4"/>
    <x v="24"/>
    <x v="60"/>
    <x v="92"/>
    <n v="1499"/>
    <x v="2"/>
    <n v="3500"/>
    <n v="0.56999999999999995"/>
    <n v="3443"/>
    <x v="0"/>
    <x v="3"/>
    <x v="970"/>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x v="100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x v="4"/>
    <x v="23"/>
    <x v="56"/>
    <x v="98"/>
    <n v="2092"/>
    <x v="2"/>
    <n v="4600"/>
    <n v="0.55000000000000004"/>
    <n v="4545"/>
    <x v="0"/>
    <x v="4"/>
    <x v="97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x v="1005"/>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x v="4"/>
    <x v="23"/>
    <x v="58"/>
    <x v="96"/>
    <n v="3859"/>
    <x v="2"/>
    <n v="10295"/>
    <n v="0.63"/>
    <n v="10232"/>
    <x v="0"/>
    <x v="2"/>
    <x v="972"/>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x v="1006"/>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x v="4"/>
    <x v="23"/>
    <x v="56"/>
    <x v="95"/>
    <n v="499"/>
    <x v="0"/>
    <n v="2199"/>
    <n v="0.77"/>
    <n v="2122"/>
    <x v="0"/>
    <x v="18"/>
    <x v="973"/>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x v="1007"/>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x v="4"/>
    <x v="24"/>
    <x v="62"/>
    <x v="101"/>
    <n v="1804"/>
    <x v="2"/>
    <n v="2380"/>
    <n v="0.24"/>
    <n v="2356"/>
    <x v="1"/>
    <x v="1"/>
    <x v="974"/>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x v="1008"/>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x v="4"/>
    <x v="23"/>
    <x v="56"/>
    <x v="95"/>
    <n v="6525"/>
    <x v="2"/>
    <n v="8820"/>
    <n v="0.26"/>
    <n v="8794"/>
    <x v="1"/>
    <x v="6"/>
    <x v="97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x v="1009"/>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x v="4"/>
    <x v="23"/>
    <x v="64"/>
    <x v="114"/>
    <n v="4999"/>
    <x v="2"/>
    <n v="24999"/>
    <n v="0.8"/>
    <n v="24919"/>
    <x v="0"/>
    <x v="13"/>
    <x v="825"/>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x v="1010"/>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x v="4"/>
    <x v="23"/>
    <x v="63"/>
    <x v="108"/>
    <n v="1189"/>
    <x v="2"/>
    <n v="2400"/>
    <n v="0.5"/>
    <n v="2350"/>
    <x v="0"/>
    <x v="3"/>
    <x v="976"/>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x v="1011"/>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x v="4"/>
    <x v="24"/>
    <x v="57"/>
    <x v="83"/>
    <n v="2590"/>
    <x v="2"/>
    <n v="4200"/>
    <n v="0.38"/>
    <n v="4162"/>
    <x v="1"/>
    <x v="3"/>
    <x v="958"/>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x v="1012"/>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x v="4"/>
    <x v="24"/>
    <x v="57"/>
    <x v="83"/>
    <n v="899"/>
    <x v="2"/>
    <n v="1599"/>
    <n v="0.44"/>
    <n v="1555"/>
    <x v="1"/>
    <x v="10"/>
    <x v="977"/>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x v="1013"/>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x v="4"/>
    <x v="24"/>
    <x v="57"/>
    <x v="83"/>
    <n v="998"/>
    <x v="2"/>
    <n v="2999"/>
    <n v="0.67"/>
    <n v="2932"/>
    <x v="0"/>
    <x v="13"/>
    <x v="978"/>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x v="1014"/>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x v="4"/>
    <x v="26"/>
    <x v="61"/>
    <x v="94"/>
    <n v="998.06"/>
    <x v="2"/>
    <n v="1282"/>
    <n v="0.22"/>
    <n v="1260"/>
    <x v="1"/>
    <x v="0"/>
    <x v="979"/>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x v="1015"/>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x v="4"/>
    <x v="24"/>
    <x v="62"/>
    <x v="101"/>
    <n v="1099"/>
    <x v="2"/>
    <n v="1990"/>
    <n v="0.45"/>
    <n v="1945"/>
    <x v="1"/>
    <x v="2"/>
    <x v="933"/>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x v="1016"/>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x v="4"/>
    <x v="23"/>
    <x v="58"/>
    <x v="102"/>
    <n v="5999"/>
    <x v="2"/>
    <n v="9999"/>
    <n v="0.4"/>
    <n v="9959"/>
    <x v="1"/>
    <x v="0"/>
    <x v="98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x v="1017"/>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x v="4"/>
    <x v="23"/>
    <x v="58"/>
    <x v="96"/>
    <n v="8886"/>
    <x v="2"/>
    <n v="11850"/>
    <n v="0.25"/>
    <n v="11825"/>
    <x v="1"/>
    <x v="0"/>
    <x v="981"/>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x v="1018"/>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x v="4"/>
    <x v="23"/>
    <x v="58"/>
    <x v="84"/>
    <n v="475"/>
    <x v="0"/>
    <n v="999"/>
    <n v="0.52"/>
    <n v="947"/>
    <x v="0"/>
    <x v="3"/>
    <x v="982"/>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x v="1019"/>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x v="4"/>
    <x v="23"/>
    <x v="56"/>
    <x v="93"/>
    <n v="4995"/>
    <x v="2"/>
    <n v="20049"/>
    <n v="0.75"/>
    <n v="19974"/>
    <x v="0"/>
    <x v="20"/>
    <x v="983"/>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x v="1020"/>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x v="4"/>
    <x v="23"/>
    <x v="64"/>
    <x v="114"/>
    <n v="13999"/>
    <x v="2"/>
    <n v="24850"/>
    <n v="0.44"/>
    <n v="24806"/>
    <x v="1"/>
    <x v="5"/>
    <x v="984"/>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x v="1021"/>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x v="4"/>
    <x v="23"/>
    <x v="64"/>
    <x v="114"/>
    <n v="8499"/>
    <x v="2"/>
    <n v="16490"/>
    <n v="0.48"/>
    <n v="16442"/>
    <x v="1"/>
    <x v="4"/>
    <x v="866"/>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x v="1022"/>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x v="4"/>
    <x v="23"/>
    <x v="58"/>
    <x v="84"/>
    <n v="949"/>
    <x v="2"/>
    <n v="975"/>
    <n v="0.03"/>
    <n v="972"/>
    <x v="1"/>
    <x v="4"/>
    <x v="985"/>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x v="1023"/>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x v="4"/>
    <x v="26"/>
    <x v="61"/>
    <x v="94"/>
    <n v="395"/>
    <x v="0"/>
    <n v="499"/>
    <n v="0.21"/>
    <n v="478"/>
    <x v="1"/>
    <x v="1"/>
    <x v="986"/>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x v="1024"/>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x v="4"/>
    <x v="23"/>
    <x v="56"/>
    <x v="126"/>
    <n v="635"/>
    <x v="2"/>
    <n v="635"/>
    <n v="0"/>
    <n v="635"/>
    <x v="1"/>
    <x v="4"/>
    <x v="987"/>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x v="1025"/>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x v="4"/>
    <x v="23"/>
    <x v="58"/>
    <x v="84"/>
    <n v="717"/>
    <x v="2"/>
    <n v="1390"/>
    <n v="0.48"/>
    <n v="1342"/>
    <x v="1"/>
    <x v="1"/>
    <x v="988"/>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x v="1026"/>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x v="4"/>
    <x v="23"/>
    <x v="58"/>
    <x v="96"/>
    <n v="27900"/>
    <x v="2"/>
    <n v="59900"/>
    <n v="0.53"/>
    <n v="59847"/>
    <x v="0"/>
    <x v="5"/>
    <x v="989"/>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x v="1027"/>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x v="4"/>
    <x v="23"/>
    <x v="64"/>
    <x v="110"/>
    <n v="649"/>
    <x v="2"/>
    <n v="670"/>
    <n v="0.03"/>
    <n v="667"/>
    <x v="1"/>
    <x v="3"/>
    <x v="990"/>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x v="1028"/>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x v="4"/>
    <x v="23"/>
    <x v="64"/>
    <x v="109"/>
    <n v="193"/>
    <x v="1"/>
    <n v="399"/>
    <n v="0.52"/>
    <n v="347"/>
    <x v="0"/>
    <x v="9"/>
    <x v="95"/>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x v="1029"/>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x v="4"/>
    <x v="24"/>
    <x v="57"/>
    <x v="83"/>
    <n v="1299"/>
    <x v="2"/>
    <n v="2495"/>
    <n v="0.48"/>
    <n v="2447"/>
    <x v="1"/>
    <x v="23"/>
    <x v="991"/>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x v="1030"/>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x v="4"/>
    <x v="23"/>
    <x v="56"/>
    <x v="89"/>
    <n v="2449"/>
    <x v="2"/>
    <n v="3390"/>
    <n v="0.28000000000000003"/>
    <n v="3362"/>
    <x v="1"/>
    <x v="1"/>
    <x v="992"/>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x v="1031"/>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x v="4"/>
    <x v="24"/>
    <x v="60"/>
    <x v="90"/>
    <n v="1049"/>
    <x v="2"/>
    <n v="2499"/>
    <n v="0.57999999999999996"/>
    <n v="2441"/>
    <x v="0"/>
    <x v="7"/>
    <x v="942"/>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x v="1032"/>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x v="4"/>
    <x v="24"/>
    <x v="62"/>
    <x v="124"/>
    <n v="2399"/>
    <x v="2"/>
    <n v="4200"/>
    <n v="0.43"/>
    <n v="4157"/>
    <x v="1"/>
    <x v="11"/>
    <x v="993"/>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x v="1033"/>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x v="4"/>
    <x v="23"/>
    <x v="58"/>
    <x v="96"/>
    <n v="2286"/>
    <x v="2"/>
    <n v="4495"/>
    <n v="0.49"/>
    <n v="4446"/>
    <x v="1"/>
    <x v="2"/>
    <x v="994"/>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x v="1034"/>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x v="4"/>
    <x v="23"/>
    <x v="56"/>
    <x v="121"/>
    <n v="499"/>
    <x v="0"/>
    <n v="2199"/>
    <n v="0.77"/>
    <n v="2122"/>
    <x v="0"/>
    <x v="19"/>
    <x v="995"/>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x v="1035"/>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x v="4"/>
    <x v="23"/>
    <x v="56"/>
    <x v="100"/>
    <n v="429"/>
    <x v="0"/>
    <n v="999"/>
    <n v="0.56999999999999995"/>
    <n v="942"/>
    <x v="0"/>
    <x v="17"/>
    <x v="996"/>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x v="1036"/>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x v="4"/>
    <x v="23"/>
    <x v="56"/>
    <x v="98"/>
    <n v="299"/>
    <x v="0"/>
    <n v="595"/>
    <n v="0.5"/>
    <n v="545"/>
    <x v="0"/>
    <x v="1"/>
    <x v="46"/>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x v="1037"/>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x v="4"/>
    <x v="23"/>
    <x v="64"/>
    <x v="114"/>
    <n v="5395"/>
    <x v="2"/>
    <n v="19990"/>
    <n v="0.73"/>
    <n v="19917"/>
    <x v="0"/>
    <x v="5"/>
    <x v="997"/>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x v="1038"/>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x v="4"/>
    <x v="23"/>
    <x v="58"/>
    <x v="84"/>
    <n v="559"/>
    <x v="2"/>
    <n v="1010"/>
    <n v="0.45"/>
    <n v="965"/>
    <x v="1"/>
    <x v="3"/>
    <x v="998"/>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x v="1039"/>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x v="4"/>
    <x v="23"/>
    <x v="58"/>
    <x v="84"/>
    <n v="660"/>
    <x v="2"/>
    <n v="1100"/>
    <n v="0.4"/>
    <n v="1060"/>
    <x v="1"/>
    <x v="9"/>
    <x v="999"/>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x v="1040"/>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x v="4"/>
    <x v="23"/>
    <x v="56"/>
    <x v="97"/>
    <n v="419"/>
    <x v="0"/>
    <n v="999"/>
    <n v="0.57999999999999996"/>
    <n v="941"/>
    <x v="0"/>
    <x v="5"/>
    <x v="239"/>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x v="1041"/>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x v="4"/>
    <x v="24"/>
    <x v="60"/>
    <x v="91"/>
    <n v="7349"/>
    <x v="2"/>
    <n v="10900"/>
    <n v="0.33"/>
    <n v="10867"/>
    <x v="1"/>
    <x v="0"/>
    <x v="1000"/>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x v="104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x v="4"/>
    <x v="24"/>
    <x v="62"/>
    <x v="101"/>
    <n v="2899"/>
    <x v="2"/>
    <n v="4005"/>
    <n v="0.28000000000000003"/>
    <n v="3977"/>
    <x v="1"/>
    <x v="4"/>
    <x v="1001"/>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x v="1043"/>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x v="4"/>
    <x v="23"/>
    <x v="58"/>
    <x v="96"/>
    <n v="1799"/>
    <x v="2"/>
    <n v="3295"/>
    <n v="0.45"/>
    <n v="3250"/>
    <x v="1"/>
    <x v="11"/>
    <x v="1002"/>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x v="1044"/>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x v="4"/>
    <x v="23"/>
    <x v="56"/>
    <x v="98"/>
    <n v="1474"/>
    <x v="2"/>
    <n v="4650"/>
    <n v="0.68"/>
    <n v="4582"/>
    <x v="0"/>
    <x v="3"/>
    <x v="79"/>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x v="1045"/>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x v="4"/>
    <x v="23"/>
    <x v="64"/>
    <x v="114"/>
    <n v="15999"/>
    <x v="2"/>
    <n v="24500"/>
    <n v="0.35"/>
    <n v="24465"/>
    <x v="1"/>
    <x v="1"/>
    <x v="1003"/>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x v="1046"/>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x v="4"/>
    <x v="24"/>
    <x v="60"/>
    <x v="90"/>
    <n v="3645"/>
    <x v="2"/>
    <n v="6070"/>
    <n v="0.4"/>
    <n v="6030"/>
    <x v="1"/>
    <x v="0"/>
    <x v="1004"/>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x v="1047"/>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x v="4"/>
    <x v="23"/>
    <x v="56"/>
    <x v="88"/>
    <n v="375"/>
    <x v="0"/>
    <n v="999"/>
    <n v="0.62"/>
    <n v="937"/>
    <x v="0"/>
    <x v="9"/>
    <x v="1005"/>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x v="1048"/>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x v="4"/>
    <x v="23"/>
    <x v="56"/>
    <x v="111"/>
    <n v="2976"/>
    <x v="2"/>
    <n v="3945"/>
    <n v="0.25"/>
    <n v="3920"/>
    <x v="1"/>
    <x v="0"/>
    <x v="1006"/>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x v="104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x v="4"/>
    <x v="23"/>
    <x v="63"/>
    <x v="125"/>
    <n v="1099"/>
    <x v="2"/>
    <n v="1499"/>
    <n v="0.27"/>
    <n v="1472"/>
    <x v="1"/>
    <x v="3"/>
    <x v="1007"/>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x v="1050"/>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x v="4"/>
    <x v="23"/>
    <x v="58"/>
    <x v="84"/>
    <n v="2575"/>
    <x v="2"/>
    <n v="6700"/>
    <n v="0.62"/>
    <n v="6638"/>
    <x v="0"/>
    <x v="0"/>
    <x v="1008"/>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x v="1051"/>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x v="4"/>
    <x v="23"/>
    <x v="56"/>
    <x v="89"/>
    <n v="1649"/>
    <x v="2"/>
    <n v="2800"/>
    <n v="0.41"/>
    <n v="2759"/>
    <x v="1"/>
    <x v="2"/>
    <x v="799"/>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x v="105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x v="4"/>
    <x v="23"/>
    <x v="56"/>
    <x v="88"/>
    <n v="799"/>
    <x v="2"/>
    <n v="1699"/>
    <n v="0.53"/>
    <n v="1646"/>
    <x v="0"/>
    <x v="1"/>
    <x v="866"/>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x v="1053"/>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x v="4"/>
    <x v="23"/>
    <x v="56"/>
    <x v="88"/>
    <n v="765"/>
    <x v="2"/>
    <n v="970"/>
    <n v="0.21"/>
    <n v="949"/>
    <x v="1"/>
    <x v="0"/>
    <x v="1009"/>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x v="1054"/>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x v="4"/>
    <x v="23"/>
    <x v="58"/>
    <x v="84"/>
    <n v="999"/>
    <x v="2"/>
    <n v="1500"/>
    <n v="0.33"/>
    <n v="1467"/>
    <x v="1"/>
    <x v="0"/>
    <x v="1010"/>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x v="1055"/>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x v="4"/>
    <x v="23"/>
    <x v="56"/>
    <x v="127"/>
    <n v="587"/>
    <x v="2"/>
    <n v="1295"/>
    <n v="0.55000000000000004"/>
    <n v="1240"/>
    <x v="0"/>
    <x v="3"/>
    <x v="1011"/>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x v="1056"/>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x v="4"/>
    <x v="23"/>
    <x v="56"/>
    <x v="121"/>
    <n v="12609"/>
    <x v="2"/>
    <n v="23999"/>
    <n v="0.47"/>
    <n v="23952"/>
    <x v="1"/>
    <x v="5"/>
    <x v="1012"/>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x v="1057"/>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x v="4"/>
    <x v="23"/>
    <x v="58"/>
    <x v="84"/>
    <n v="699"/>
    <x v="2"/>
    <n v="850"/>
    <n v="0.18"/>
    <n v="832"/>
    <x v="1"/>
    <x v="3"/>
    <x v="1013"/>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x v="1058"/>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x v="4"/>
    <x v="23"/>
    <x v="58"/>
    <x v="96"/>
    <n v="3799"/>
    <x v="2"/>
    <n v="6000"/>
    <n v="0.37"/>
    <n v="5963"/>
    <x v="1"/>
    <x v="0"/>
    <x v="1014"/>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x v="1059"/>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x v="4"/>
    <x v="24"/>
    <x v="60"/>
    <x v="92"/>
    <n v="640"/>
    <x v="2"/>
    <n v="1020"/>
    <n v="0.37"/>
    <n v="983"/>
    <x v="1"/>
    <x v="3"/>
    <x v="1015"/>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x v="1060"/>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x v="4"/>
    <x v="24"/>
    <x v="57"/>
    <x v="83"/>
    <n v="979"/>
    <x v="2"/>
    <n v="1999"/>
    <n v="0.51"/>
    <n v="1948"/>
    <x v="0"/>
    <x v="2"/>
    <x v="1016"/>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x v="1061"/>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x v="4"/>
    <x v="24"/>
    <x v="60"/>
    <x v="90"/>
    <n v="5365"/>
    <x v="2"/>
    <n v="7445"/>
    <n v="0.28000000000000003"/>
    <n v="7417"/>
    <x v="1"/>
    <x v="2"/>
    <x v="1017"/>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x v="1062"/>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x v="4"/>
    <x v="23"/>
    <x v="58"/>
    <x v="84"/>
    <n v="3199"/>
    <x v="2"/>
    <n v="3500"/>
    <n v="0.09"/>
    <n v="3491"/>
    <x v="1"/>
    <x v="0"/>
    <x v="1018"/>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x v="1063"/>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x v="4"/>
    <x v="23"/>
    <x v="56"/>
    <x v="118"/>
    <n v="979"/>
    <x v="2"/>
    <n v="1395"/>
    <n v="0.3"/>
    <n v="1365"/>
    <x v="1"/>
    <x v="0"/>
    <x v="1019"/>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x v="1064"/>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x v="4"/>
    <x v="24"/>
    <x v="57"/>
    <x v="82"/>
    <n v="929"/>
    <x v="2"/>
    <n v="2199"/>
    <n v="0.57999999999999996"/>
    <n v="2141"/>
    <x v="0"/>
    <x v="7"/>
    <x v="777"/>
    <n v="8796"/>
    <s v="Power Consumed: 800 W"/>
    <s v="AFVRAZD6HB5ALMMLJRZYAA45RKFQ,AGUO5ELH4U5ORQ4F4NYJQNZNTX3A,AEKTWPXEMR5QE53HL2AV2SVFK2SQ"/>
    <s v="Amit,Chahat Goyal,Gurpiyar Singh"/>
    <x v="106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x v="4"/>
    <x v="23"/>
    <x v="56"/>
    <x v="119"/>
    <n v="3710"/>
    <x v="2"/>
    <n v="4330"/>
    <n v="0.14000000000000001"/>
    <n v="4316"/>
    <x v="1"/>
    <x v="7"/>
    <x v="591"/>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x v="1066"/>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x v="4"/>
    <x v="23"/>
    <x v="56"/>
    <x v="89"/>
    <n v="2033"/>
    <x v="2"/>
    <n v="4295"/>
    <n v="0.53"/>
    <n v="4242"/>
    <x v="0"/>
    <x v="10"/>
    <x v="1020"/>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x v="1067"/>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x v="4"/>
    <x v="24"/>
    <x v="57"/>
    <x v="82"/>
    <n v="9495"/>
    <x v="2"/>
    <n v="18990"/>
    <n v="0.5"/>
    <n v="18940"/>
    <x v="0"/>
    <x v="0"/>
    <x v="916"/>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x v="1068"/>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x v="4"/>
    <x v="24"/>
    <x v="60"/>
    <x v="91"/>
    <n v="7799"/>
    <x v="2"/>
    <n v="12500"/>
    <n v="0.38"/>
    <n v="12462"/>
    <x v="1"/>
    <x v="1"/>
    <x v="1021"/>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x v="1069"/>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x v="4"/>
    <x v="23"/>
    <x v="56"/>
    <x v="81"/>
    <n v="949"/>
    <x v="2"/>
    <n v="2385"/>
    <n v="0.6"/>
    <n v="2325"/>
    <x v="0"/>
    <x v="3"/>
    <x v="1022"/>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x v="1070"/>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x v="4"/>
    <x v="24"/>
    <x v="60"/>
    <x v="90"/>
    <n v="2790"/>
    <x v="2"/>
    <n v="4890"/>
    <n v="0.43"/>
    <n v="4847"/>
    <x v="1"/>
    <x v="2"/>
    <x v="1023"/>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x v="1071"/>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x v="4"/>
    <x v="23"/>
    <x v="58"/>
    <x v="84"/>
    <n v="645"/>
    <x v="2"/>
    <n v="1100"/>
    <n v="0.41"/>
    <n v="1059"/>
    <x v="1"/>
    <x v="1"/>
    <x v="1024"/>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x v="1072"/>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x v="4"/>
    <x v="23"/>
    <x v="56"/>
    <x v="89"/>
    <n v="2237.81"/>
    <x v="2"/>
    <n v="3899"/>
    <n v="0.43"/>
    <n v="3856"/>
    <x v="1"/>
    <x v="2"/>
    <x v="1025"/>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x v="1073"/>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x v="4"/>
    <x v="24"/>
    <x v="60"/>
    <x v="91"/>
    <n v="8699"/>
    <x v="2"/>
    <n v="16899"/>
    <n v="0.49"/>
    <n v="16850"/>
    <x v="1"/>
    <x v="0"/>
    <x v="1026"/>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x v="1074"/>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x v="4"/>
    <x v="24"/>
    <x v="70"/>
    <x v="128"/>
    <n v="42990"/>
    <x v="2"/>
    <n v="75990"/>
    <n v="0.43"/>
    <n v="75947"/>
    <x v="1"/>
    <x v="4"/>
    <x v="152"/>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x v="1075"/>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x v="4"/>
    <x v="23"/>
    <x v="64"/>
    <x v="109"/>
    <n v="825"/>
    <x v="2"/>
    <n v="825"/>
    <n v="0"/>
    <n v="825"/>
    <x v="1"/>
    <x v="1"/>
    <x v="1027"/>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x v="1076"/>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x v="4"/>
    <x v="23"/>
    <x v="56"/>
    <x v="100"/>
    <n v="161"/>
    <x v="1"/>
    <n v="300"/>
    <n v="0.46"/>
    <n v="254"/>
    <x v="1"/>
    <x v="24"/>
    <x v="12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x v="1077"/>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x v="4"/>
    <x v="23"/>
    <x v="56"/>
    <x v="87"/>
    <n v="697"/>
    <x v="2"/>
    <n v="1499"/>
    <n v="0.54"/>
    <n v="1445"/>
    <x v="0"/>
    <x v="11"/>
    <x v="1028"/>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x v="1078"/>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x v="4"/>
    <x v="23"/>
    <x v="56"/>
    <x v="126"/>
    <n v="688"/>
    <x v="2"/>
    <n v="747"/>
    <n v="0.08"/>
    <n v="739"/>
    <x v="1"/>
    <x v="6"/>
    <x v="1029"/>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x v="1079"/>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x v="4"/>
    <x v="24"/>
    <x v="57"/>
    <x v="103"/>
    <n v="2199"/>
    <x v="2"/>
    <n v="3999"/>
    <n v="0.45"/>
    <n v="3954"/>
    <x v="1"/>
    <x v="12"/>
    <x v="103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x v="1080"/>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x v="4"/>
    <x v="24"/>
    <x v="57"/>
    <x v="83"/>
    <n v="6850"/>
    <x v="2"/>
    <n v="11990"/>
    <n v="0.43"/>
    <n v="11947"/>
    <x v="1"/>
    <x v="2"/>
    <x v="1028"/>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x v="1081"/>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x v="4"/>
    <x v="24"/>
    <x v="60"/>
    <x v="90"/>
    <n v="2699"/>
    <x v="2"/>
    <n v="3799"/>
    <n v="0.28999999999999998"/>
    <n v="3770"/>
    <x v="1"/>
    <x v="1"/>
    <x v="1031"/>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x v="1082"/>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x v="4"/>
    <x v="23"/>
    <x v="56"/>
    <x v="129"/>
    <n v="899"/>
    <x v="2"/>
    <n v="1999"/>
    <n v="0.55000000000000004"/>
    <n v="1944"/>
    <x v="0"/>
    <x v="1"/>
    <x v="10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x v="1083"/>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x v="4"/>
    <x v="24"/>
    <x v="57"/>
    <x v="83"/>
    <n v="1090"/>
    <x v="2"/>
    <n v="2999"/>
    <n v="0.64"/>
    <n v="2935"/>
    <x v="0"/>
    <x v="12"/>
    <x v="125"/>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x v="1084"/>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x v="4"/>
    <x v="23"/>
    <x v="56"/>
    <x v="85"/>
    <n v="295"/>
    <x v="0"/>
    <n v="599"/>
    <n v="0.51"/>
    <n v="548"/>
    <x v="0"/>
    <x v="1"/>
    <x v="1033"/>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x v="1085"/>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x v="4"/>
    <x v="23"/>
    <x v="56"/>
    <x v="81"/>
    <n v="479"/>
    <x v="0"/>
    <n v="1999"/>
    <n v="0.76"/>
    <n v="1923"/>
    <x v="0"/>
    <x v="10"/>
    <x v="1034"/>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x v="1086"/>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x v="4"/>
    <x v="24"/>
    <x v="60"/>
    <x v="90"/>
    <n v="2949"/>
    <x v="2"/>
    <n v="4849"/>
    <n v="0.39"/>
    <n v="4810"/>
    <x v="1"/>
    <x v="0"/>
    <x v="1035"/>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x v="1087"/>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x v="4"/>
    <x v="24"/>
    <x v="60"/>
    <x v="92"/>
    <n v="335"/>
    <x v="0"/>
    <n v="510"/>
    <n v="0.34"/>
    <n v="476"/>
    <x v="1"/>
    <x v="11"/>
    <x v="1026"/>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x v="1088"/>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x v="4"/>
    <x v="23"/>
    <x v="63"/>
    <x v="108"/>
    <n v="293"/>
    <x v="0"/>
    <n v="499"/>
    <n v="0.41"/>
    <n v="458"/>
    <x v="1"/>
    <x v="3"/>
    <x v="103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x v="1089"/>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x v="4"/>
    <x v="23"/>
    <x v="63"/>
    <x v="130"/>
    <n v="599"/>
    <x v="2"/>
    <n v="1299"/>
    <n v="0.54"/>
    <n v="1245"/>
    <x v="0"/>
    <x v="0"/>
    <x v="9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x v="1090"/>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x v="4"/>
    <x v="23"/>
    <x v="64"/>
    <x v="109"/>
    <n v="499"/>
    <x v="0"/>
    <n v="999"/>
    <n v="0.5"/>
    <n v="949"/>
    <x v="0"/>
    <x v="4"/>
    <x v="1037"/>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x v="1091"/>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x v="4"/>
    <x v="23"/>
    <x v="58"/>
    <x v="84"/>
    <n v="849"/>
    <x v="2"/>
    <n v="1190"/>
    <n v="0.28999999999999998"/>
    <n v="1161"/>
    <x v="1"/>
    <x v="0"/>
    <x v="1038"/>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x v="109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x v="4"/>
    <x v="23"/>
    <x v="63"/>
    <x v="108"/>
    <n v="249"/>
    <x v="0"/>
    <n v="400"/>
    <n v="0.38"/>
    <n v="362"/>
    <x v="1"/>
    <x v="3"/>
    <x v="1039"/>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x v="1093"/>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x v="4"/>
    <x v="23"/>
    <x v="64"/>
    <x v="109"/>
    <n v="185"/>
    <x v="1"/>
    <n v="599"/>
    <n v="0.69"/>
    <n v="530"/>
    <x v="0"/>
    <x v="2"/>
    <x v="1040"/>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x v="1094"/>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x v="4"/>
    <x v="24"/>
    <x v="57"/>
    <x v="83"/>
    <n v="778"/>
    <x v="2"/>
    <n v="999"/>
    <n v="0.22"/>
    <n v="977"/>
    <x v="1"/>
    <x v="8"/>
    <x v="1041"/>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x v="1095"/>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x v="4"/>
    <x v="23"/>
    <x v="63"/>
    <x v="131"/>
    <n v="279"/>
    <x v="0"/>
    <n v="699"/>
    <n v="0.6"/>
    <n v="639"/>
    <x v="0"/>
    <x v="4"/>
    <x v="1042"/>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x v="1096"/>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x v="4"/>
    <x v="23"/>
    <x v="64"/>
    <x v="109"/>
    <n v="215"/>
    <x v="0"/>
    <n v="1499"/>
    <n v="0.86"/>
    <n v="1413"/>
    <x v="0"/>
    <x v="2"/>
    <x v="1043"/>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x v="1097"/>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x v="4"/>
    <x v="23"/>
    <x v="58"/>
    <x v="84"/>
    <n v="889"/>
    <x v="2"/>
    <n v="1295"/>
    <n v="0.31"/>
    <n v="1264"/>
    <x v="1"/>
    <x v="4"/>
    <x v="1044"/>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x v="1098"/>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x v="4"/>
    <x v="24"/>
    <x v="60"/>
    <x v="90"/>
    <n v="1449"/>
    <x v="2"/>
    <n v="4999"/>
    <n v="0.71"/>
    <n v="4928"/>
    <x v="0"/>
    <x v="9"/>
    <x v="958"/>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x v="1099"/>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x v="4"/>
    <x v="24"/>
    <x v="60"/>
    <x v="90"/>
    <n v="1190"/>
    <x v="2"/>
    <n v="2550"/>
    <n v="0.53"/>
    <n v="2497"/>
    <x v="0"/>
    <x v="11"/>
    <x v="1045"/>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x v="1100"/>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x v="4"/>
    <x v="23"/>
    <x v="64"/>
    <x v="114"/>
    <n v="1799"/>
    <x v="2"/>
    <n v="1950"/>
    <n v="0.08"/>
    <n v="1942"/>
    <x v="1"/>
    <x v="2"/>
    <x v="1046"/>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x v="1101"/>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x v="4"/>
    <x v="23"/>
    <x v="56"/>
    <x v="89"/>
    <n v="6120"/>
    <x v="2"/>
    <n v="8478"/>
    <n v="0.28000000000000003"/>
    <n v="8450"/>
    <x v="1"/>
    <x v="13"/>
    <x v="1047"/>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x v="1102"/>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x v="4"/>
    <x v="23"/>
    <x v="56"/>
    <x v="89"/>
    <n v="1799"/>
    <x v="2"/>
    <n v="3299"/>
    <n v="0.45"/>
    <n v="3254"/>
    <x v="1"/>
    <x v="11"/>
    <x v="1048"/>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x v="1103"/>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x v="4"/>
    <x v="23"/>
    <x v="56"/>
    <x v="89"/>
    <n v="2199"/>
    <x v="2"/>
    <n v="3895"/>
    <n v="0.44"/>
    <n v="3851"/>
    <x v="1"/>
    <x v="2"/>
    <x v="1049"/>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x v="1104"/>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x v="4"/>
    <x v="23"/>
    <x v="56"/>
    <x v="111"/>
    <n v="3685"/>
    <x v="2"/>
    <n v="5495"/>
    <n v="0.33"/>
    <n v="5462"/>
    <x v="1"/>
    <x v="3"/>
    <x v="877"/>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x v="1105"/>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x v="4"/>
    <x v="23"/>
    <x v="56"/>
    <x v="95"/>
    <n v="649"/>
    <x v="2"/>
    <n v="999"/>
    <n v="0.35"/>
    <n v="964"/>
    <x v="1"/>
    <x v="9"/>
    <x v="777"/>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x v="1106"/>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x v="4"/>
    <x v="23"/>
    <x v="56"/>
    <x v="120"/>
    <n v="8599"/>
    <x v="2"/>
    <n v="8995"/>
    <n v="0.04"/>
    <n v="8991"/>
    <x v="1"/>
    <x v="5"/>
    <x v="1050"/>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x v="1107"/>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x v="4"/>
    <x v="23"/>
    <x v="58"/>
    <x v="84"/>
    <n v="1110"/>
    <x v="2"/>
    <n v="1599"/>
    <n v="0.31"/>
    <n v="1568"/>
    <x v="1"/>
    <x v="4"/>
    <x v="1051"/>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x v="1108"/>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x v="4"/>
    <x v="24"/>
    <x v="60"/>
    <x v="90"/>
    <n v="1499"/>
    <x v="2"/>
    <n v="3500"/>
    <n v="0.56999999999999995"/>
    <n v="3443"/>
    <x v="0"/>
    <x v="16"/>
    <x v="1052"/>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x v="1109"/>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x v="4"/>
    <x v="23"/>
    <x v="56"/>
    <x v="85"/>
    <n v="759"/>
    <x v="2"/>
    <n v="1999"/>
    <n v="0.62"/>
    <n v="1937"/>
    <x v="0"/>
    <x v="4"/>
    <x v="1053"/>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x v="1110"/>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x v="4"/>
    <x v="23"/>
    <x v="58"/>
    <x v="96"/>
    <n v="2669"/>
    <x v="2"/>
    <n v="3199"/>
    <n v="0.17"/>
    <n v="3182"/>
    <x v="1"/>
    <x v="2"/>
    <x v="1054"/>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x v="1111"/>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x v="4"/>
    <x v="23"/>
    <x v="56"/>
    <x v="98"/>
    <n v="929"/>
    <x v="2"/>
    <n v="1300"/>
    <n v="0.28999999999999998"/>
    <n v="1271"/>
    <x v="1"/>
    <x v="2"/>
    <x v="1055"/>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x v="1112"/>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x v="4"/>
    <x v="26"/>
    <x v="61"/>
    <x v="94"/>
    <n v="199"/>
    <x v="1"/>
    <n v="399"/>
    <n v="0.5"/>
    <n v="349"/>
    <x v="0"/>
    <x v="7"/>
    <x v="1056"/>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x v="1113"/>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x v="4"/>
    <x v="23"/>
    <x v="58"/>
    <x v="84"/>
    <n v="279"/>
    <x v="0"/>
    <n v="599"/>
    <n v="0.53"/>
    <n v="546"/>
    <x v="0"/>
    <x v="12"/>
    <x v="670"/>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x v="1114"/>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x v="4"/>
    <x v="23"/>
    <x v="56"/>
    <x v="88"/>
    <n v="549"/>
    <x v="2"/>
    <n v="999"/>
    <n v="0.45"/>
    <n v="954"/>
    <x v="1"/>
    <x v="1"/>
    <x v="52"/>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x v="1115"/>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x v="4"/>
    <x v="26"/>
    <x v="61"/>
    <x v="117"/>
    <n v="85"/>
    <x v="1"/>
    <n v="199"/>
    <n v="0.56999999999999995"/>
    <n v="142"/>
    <x v="0"/>
    <x v="3"/>
    <x v="1057"/>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x v="1116"/>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x v="4"/>
    <x v="23"/>
    <x v="56"/>
    <x v="95"/>
    <n v="499"/>
    <x v="0"/>
    <n v="1299"/>
    <n v="0.62"/>
    <n v="1237"/>
    <x v="0"/>
    <x v="2"/>
    <x v="1058"/>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x v="1117"/>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x v="4"/>
    <x v="23"/>
    <x v="56"/>
    <x v="95"/>
    <n v="5865"/>
    <x v="2"/>
    <n v="7776"/>
    <n v="0.25"/>
    <n v="7751"/>
    <x v="1"/>
    <x v="5"/>
    <x v="89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x v="1118"/>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x v="4"/>
    <x v="23"/>
    <x v="56"/>
    <x v="81"/>
    <n v="1260"/>
    <x v="2"/>
    <n v="2299"/>
    <n v="0.45"/>
    <n v="2254"/>
    <x v="1"/>
    <x v="4"/>
    <x v="1059"/>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x v="1119"/>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x v="4"/>
    <x v="23"/>
    <x v="63"/>
    <x v="132"/>
    <n v="1099"/>
    <x v="2"/>
    <n v="1500"/>
    <n v="0.27"/>
    <n v="1473"/>
    <x v="1"/>
    <x v="6"/>
    <x v="1060"/>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x v="1120"/>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x v="4"/>
    <x v="23"/>
    <x v="56"/>
    <x v="98"/>
    <n v="1928"/>
    <x v="2"/>
    <n v="2590"/>
    <n v="0.26"/>
    <n v="2564"/>
    <x v="1"/>
    <x v="1"/>
    <x v="1061"/>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x v="1121"/>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x v="4"/>
    <x v="24"/>
    <x v="60"/>
    <x v="91"/>
    <n v="3249"/>
    <x v="2"/>
    <n v="6299"/>
    <n v="0.48"/>
    <n v="6251"/>
    <x v="1"/>
    <x v="2"/>
    <x v="1062"/>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x v="1122"/>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x v="4"/>
    <x v="23"/>
    <x v="56"/>
    <x v="98"/>
    <n v="1199"/>
    <x v="2"/>
    <n v="1795"/>
    <n v="0.33"/>
    <n v="1762"/>
    <x v="1"/>
    <x v="0"/>
    <x v="1063"/>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x v="1123"/>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x v="4"/>
    <x v="23"/>
    <x v="56"/>
    <x v="81"/>
    <n v="1456"/>
    <x v="2"/>
    <n v="3190"/>
    <n v="0.54"/>
    <n v="3136"/>
    <x v="0"/>
    <x v="3"/>
    <x v="1064"/>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x v="1124"/>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x v="4"/>
    <x v="23"/>
    <x v="56"/>
    <x v="95"/>
    <n v="3349"/>
    <x v="2"/>
    <n v="4799"/>
    <n v="0.3"/>
    <n v="4769"/>
    <x v="1"/>
    <x v="7"/>
    <x v="1065"/>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x v="1125"/>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x v="4"/>
    <x v="23"/>
    <x v="58"/>
    <x v="102"/>
    <n v="4899"/>
    <x v="2"/>
    <n v="8999"/>
    <n v="0.46"/>
    <n v="8953"/>
    <x v="1"/>
    <x v="3"/>
    <x v="1066"/>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x v="1126"/>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x v="4"/>
    <x v="23"/>
    <x v="56"/>
    <x v="81"/>
    <n v="1199"/>
    <x v="2"/>
    <n v="1899"/>
    <n v="0.37"/>
    <n v="1862"/>
    <x v="1"/>
    <x v="0"/>
    <x v="1067"/>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x v="1127"/>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x v="4"/>
    <x v="24"/>
    <x v="69"/>
    <x v="7"/>
    <n v="3290"/>
    <x v="2"/>
    <n v="5799"/>
    <n v="0.43"/>
    <n v="5756"/>
    <x v="1"/>
    <x v="4"/>
    <x v="10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x v="112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x v="4"/>
    <x v="23"/>
    <x v="58"/>
    <x v="84"/>
    <n v="179"/>
    <x v="1"/>
    <n v="799"/>
    <n v="0.78"/>
    <n v="721"/>
    <x v="0"/>
    <x v="9"/>
    <x v="1069"/>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x v="1129"/>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x v="4"/>
    <x v="23"/>
    <x v="63"/>
    <x v="131"/>
    <n v="149"/>
    <x v="1"/>
    <n v="300"/>
    <n v="0.5"/>
    <n v="250"/>
    <x v="0"/>
    <x v="3"/>
    <x v="1070"/>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x v="1130"/>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x v="4"/>
    <x v="23"/>
    <x v="56"/>
    <x v="89"/>
    <n v="5490"/>
    <x v="2"/>
    <n v="7200"/>
    <n v="0.24"/>
    <n v="7176"/>
    <x v="1"/>
    <x v="6"/>
    <x v="1071"/>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x v="1131"/>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x v="4"/>
    <x v="23"/>
    <x v="56"/>
    <x v="85"/>
    <n v="379"/>
    <x v="0"/>
    <n v="389"/>
    <n v="0.03"/>
    <n v="386"/>
    <x v="1"/>
    <x v="0"/>
    <x v="1072"/>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x v="1132"/>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x v="4"/>
    <x v="23"/>
    <x v="64"/>
    <x v="114"/>
    <n v="8699"/>
    <x v="2"/>
    <n v="13049"/>
    <n v="0.33"/>
    <n v="13016"/>
    <x v="1"/>
    <x v="4"/>
    <x v="1073"/>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x v="1133"/>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x v="4"/>
    <x v="23"/>
    <x v="56"/>
    <x v="89"/>
    <n v="3041.67"/>
    <x v="2"/>
    <n v="5999"/>
    <n v="0.49"/>
    <n v="5950"/>
    <x v="1"/>
    <x v="1"/>
    <x v="1074"/>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x v="113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x v="4"/>
    <x v="23"/>
    <x v="56"/>
    <x v="88"/>
    <n v="1745"/>
    <x v="2"/>
    <n v="2400"/>
    <n v="0.27"/>
    <n v="2373"/>
    <x v="1"/>
    <x v="0"/>
    <x v="1075"/>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x v="1135"/>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x v="4"/>
    <x v="23"/>
    <x v="56"/>
    <x v="87"/>
    <n v="3180"/>
    <x v="2"/>
    <n v="5295"/>
    <n v="0.4"/>
    <n v="5255"/>
    <x v="1"/>
    <x v="0"/>
    <x v="1076"/>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x v="1136"/>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x v="4"/>
    <x v="23"/>
    <x v="64"/>
    <x v="114"/>
    <n v="4999"/>
    <x v="2"/>
    <n v="24999"/>
    <n v="0.8"/>
    <n v="24919"/>
    <x v="0"/>
    <x v="6"/>
    <x v="107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x v="1137"/>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x v="4"/>
    <x v="26"/>
    <x v="61"/>
    <x v="94"/>
    <n v="390"/>
    <x v="0"/>
    <n v="799"/>
    <n v="0.51"/>
    <n v="748"/>
    <x v="0"/>
    <x v="11"/>
    <x v="107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x v="1138"/>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x v="4"/>
    <x v="23"/>
    <x v="56"/>
    <x v="133"/>
    <n v="1999"/>
    <x v="2"/>
    <n v="2999"/>
    <n v="0.33"/>
    <n v="2966"/>
    <x v="1"/>
    <x v="5"/>
    <x v="563"/>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x v="1139"/>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x v="4"/>
    <x v="23"/>
    <x v="56"/>
    <x v="97"/>
    <n v="1624"/>
    <x v="2"/>
    <n v="2495"/>
    <n v="0.35"/>
    <n v="2460"/>
    <x v="1"/>
    <x v="3"/>
    <x v="1078"/>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x v="1140"/>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x v="4"/>
    <x v="23"/>
    <x v="63"/>
    <x v="131"/>
    <n v="184"/>
    <x v="1"/>
    <n v="450"/>
    <n v="0.59"/>
    <n v="391"/>
    <x v="0"/>
    <x v="0"/>
    <x v="393"/>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x v="1141"/>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x v="4"/>
    <x v="23"/>
    <x v="58"/>
    <x v="84"/>
    <n v="445"/>
    <x v="0"/>
    <n v="999"/>
    <n v="0.55000000000000004"/>
    <n v="944"/>
    <x v="0"/>
    <x v="4"/>
    <x v="107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x v="1142"/>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x v="4"/>
    <x v="24"/>
    <x v="71"/>
    <x v="134"/>
    <n v="699"/>
    <x v="2"/>
    <n v="1690"/>
    <n v="0.59"/>
    <n v="1631"/>
    <x v="0"/>
    <x v="3"/>
    <x v="1080"/>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x v="1143"/>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x v="4"/>
    <x v="23"/>
    <x v="56"/>
    <x v="87"/>
    <n v="1601"/>
    <x v="2"/>
    <n v="3890"/>
    <n v="0.59"/>
    <n v="3831"/>
    <x v="0"/>
    <x v="0"/>
    <x v="1081"/>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x v="1144"/>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x v="4"/>
    <x v="23"/>
    <x v="64"/>
    <x v="109"/>
    <n v="231"/>
    <x v="0"/>
    <n v="260"/>
    <n v="0.11"/>
    <n v="249"/>
    <x v="1"/>
    <x v="3"/>
    <x v="142"/>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x v="1145"/>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x v="4"/>
    <x v="23"/>
    <x v="58"/>
    <x v="84"/>
    <n v="369"/>
    <x v="0"/>
    <n v="599"/>
    <n v="0.38"/>
    <n v="561"/>
    <x v="1"/>
    <x v="2"/>
    <x v="10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x v="1146"/>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x v="4"/>
    <x v="23"/>
    <x v="56"/>
    <x v="81"/>
    <n v="809"/>
    <x v="2"/>
    <n v="1950"/>
    <n v="0.59"/>
    <n v="1891"/>
    <x v="0"/>
    <x v="2"/>
    <x v="1083"/>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x v="1147"/>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x v="4"/>
    <x v="23"/>
    <x v="56"/>
    <x v="89"/>
    <n v="1199"/>
    <x v="2"/>
    <n v="2990"/>
    <n v="0.6"/>
    <n v="2930"/>
    <x v="0"/>
    <x v="11"/>
    <x v="1084"/>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x v="1148"/>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x v="4"/>
    <x v="23"/>
    <x v="56"/>
    <x v="89"/>
    <n v="6120"/>
    <x v="2"/>
    <n v="8073"/>
    <n v="0.24"/>
    <n v="8049"/>
    <x v="1"/>
    <x v="13"/>
    <x v="1085"/>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x v="1149"/>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x v="4"/>
    <x v="23"/>
    <x v="58"/>
    <x v="84"/>
    <n v="1799"/>
    <x v="2"/>
    <n v="2599"/>
    <n v="0.31"/>
    <n v="2568"/>
    <x v="1"/>
    <x v="9"/>
    <x v="1086"/>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x v="1150"/>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x v="4"/>
    <x v="23"/>
    <x v="58"/>
    <x v="96"/>
    <n v="18999"/>
    <x v="2"/>
    <n v="29999"/>
    <n v="0.37"/>
    <n v="29962"/>
    <x v="1"/>
    <x v="3"/>
    <x v="1087"/>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x v="1151"/>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x v="4"/>
    <x v="24"/>
    <x v="62"/>
    <x v="107"/>
    <n v="1999"/>
    <x v="2"/>
    <n v="2360"/>
    <n v="0.15"/>
    <n v="2345"/>
    <x v="1"/>
    <x v="0"/>
    <x v="1088"/>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x v="1152"/>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x v="4"/>
    <x v="23"/>
    <x v="56"/>
    <x v="135"/>
    <n v="5999"/>
    <x v="2"/>
    <n v="11495"/>
    <n v="0.48"/>
    <n v="11447"/>
    <x v="1"/>
    <x v="4"/>
    <x v="1089"/>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x v="1153"/>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x v="4"/>
    <x v="24"/>
    <x v="62"/>
    <x v="101"/>
    <n v="2599"/>
    <x v="2"/>
    <n v="4780"/>
    <n v="0.46"/>
    <n v="4734"/>
    <x v="1"/>
    <x v="2"/>
    <x v="1090"/>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x v="1154"/>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x v="4"/>
    <x v="23"/>
    <x v="56"/>
    <x v="129"/>
    <n v="1199"/>
    <x v="2"/>
    <n v="2400"/>
    <n v="0.5"/>
    <n v="2350"/>
    <x v="0"/>
    <x v="2"/>
    <x v="1091"/>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x v="1155"/>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x v="4"/>
    <x v="26"/>
    <x v="61"/>
    <x v="94"/>
    <n v="219"/>
    <x v="0"/>
    <n v="249"/>
    <n v="0.12"/>
    <n v="237"/>
    <x v="1"/>
    <x v="1"/>
    <x v="1092"/>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x v="1156"/>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x v="4"/>
    <x v="24"/>
    <x v="57"/>
    <x v="83"/>
    <n v="799"/>
    <x v="2"/>
    <n v="1199"/>
    <n v="0.33"/>
    <n v="1166"/>
    <x v="1"/>
    <x v="5"/>
    <x v="1093"/>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x v="1157"/>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x v="4"/>
    <x v="23"/>
    <x v="58"/>
    <x v="96"/>
    <n v="6199"/>
    <x v="2"/>
    <n v="10999"/>
    <n v="0.44"/>
    <n v="10955"/>
    <x v="1"/>
    <x v="0"/>
    <x v="1094"/>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x v="1158"/>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x v="4"/>
    <x v="23"/>
    <x v="56"/>
    <x v="93"/>
    <n v="6790"/>
    <x v="2"/>
    <n v="10995"/>
    <n v="0.38"/>
    <n v="10957"/>
    <x v="1"/>
    <x v="6"/>
    <x v="1095"/>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x v="1159"/>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x v="4"/>
    <x v="24"/>
    <x v="62"/>
    <x v="136"/>
    <n v="1982.84"/>
    <x v="2"/>
    <n v="3300"/>
    <n v="0.4"/>
    <n v="3260"/>
    <x v="1"/>
    <x v="3"/>
    <x v="1096"/>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x v="1160"/>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x v="4"/>
    <x v="23"/>
    <x v="64"/>
    <x v="109"/>
    <n v="199"/>
    <x v="1"/>
    <n v="400"/>
    <n v="0.5"/>
    <n v="350"/>
    <x v="0"/>
    <x v="3"/>
    <x v="1097"/>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x v="1161"/>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x v="4"/>
    <x v="23"/>
    <x v="56"/>
    <x v="81"/>
    <n v="1180"/>
    <x v="2"/>
    <n v="1440"/>
    <n v="0.18"/>
    <n v="1422"/>
    <x v="1"/>
    <x v="0"/>
    <x v="1098"/>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x v="1162"/>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x v="4"/>
    <x v="24"/>
    <x v="62"/>
    <x v="101"/>
    <n v="2199"/>
    <x v="2"/>
    <n v="3045"/>
    <n v="0.28000000000000003"/>
    <n v="3017"/>
    <x v="1"/>
    <x v="0"/>
    <x v="1099"/>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x v="1163"/>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x v="4"/>
    <x v="23"/>
    <x v="63"/>
    <x v="108"/>
    <n v="2999"/>
    <x v="2"/>
    <n v="3595"/>
    <n v="0.17"/>
    <n v="3578"/>
    <x v="1"/>
    <x v="1"/>
    <x v="1100"/>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x v="1164"/>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x v="4"/>
    <x v="23"/>
    <x v="58"/>
    <x v="96"/>
    <n v="253"/>
    <x v="0"/>
    <n v="500"/>
    <n v="0.49"/>
    <n v="451"/>
    <x v="1"/>
    <x v="4"/>
    <x v="1101"/>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x v="1165"/>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x v="4"/>
    <x v="24"/>
    <x v="69"/>
    <x v="7"/>
    <n v="499"/>
    <x v="0"/>
    <n v="799"/>
    <n v="0.38"/>
    <n v="761"/>
    <x v="1"/>
    <x v="9"/>
    <x v="1057"/>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x v="1166"/>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x v="4"/>
    <x v="24"/>
    <x v="57"/>
    <x v="82"/>
    <n v="1149"/>
    <x v="2"/>
    <n v="1899"/>
    <n v="0.39"/>
    <n v="1860"/>
    <x v="1"/>
    <x v="12"/>
    <x v="12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x v="1167"/>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x v="4"/>
    <x v="23"/>
    <x v="58"/>
    <x v="84"/>
    <n v="457"/>
    <x v="0"/>
    <n v="799"/>
    <n v="0.43"/>
    <n v="756"/>
    <x v="1"/>
    <x v="4"/>
    <x v="1102"/>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x v="1168"/>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x v="4"/>
    <x v="23"/>
    <x v="63"/>
    <x v="125"/>
    <n v="229"/>
    <x v="0"/>
    <n v="399"/>
    <n v="0.43"/>
    <n v="356"/>
    <x v="1"/>
    <x v="9"/>
    <x v="1103"/>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x v="1169"/>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x v="4"/>
    <x v="23"/>
    <x v="64"/>
    <x v="109"/>
    <n v="199"/>
    <x v="1"/>
    <n v="699"/>
    <n v="0.72"/>
    <n v="627"/>
    <x v="0"/>
    <x v="25"/>
    <x v="1104"/>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x v="1170"/>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x v="4"/>
    <x v="23"/>
    <x v="56"/>
    <x v="129"/>
    <n v="899"/>
    <x v="2"/>
    <n v="1999"/>
    <n v="0.55000000000000004"/>
    <n v="1944"/>
    <x v="0"/>
    <x v="0"/>
    <x v="1105"/>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x v="1171"/>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x v="4"/>
    <x v="23"/>
    <x v="56"/>
    <x v="118"/>
    <n v="1499"/>
    <x v="2"/>
    <n v="2199"/>
    <n v="0.32"/>
    <n v="2167"/>
    <x v="1"/>
    <x v="5"/>
    <x v="1106"/>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x v="1172"/>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x v="4"/>
    <x v="23"/>
    <x v="56"/>
    <x v="88"/>
    <n v="426"/>
    <x v="0"/>
    <n v="999"/>
    <n v="0.56999999999999995"/>
    <n v="942"/>
    <x v="0"/>
    <x v="3"/>
    <x v="1107"/>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x v="1173"/>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x v="4"/>
    <x v="24"/>
    <x v="57"/>
    <x v="83"/>
    <n v="2320"/>
    <x v="2"/>
    <n v="3290"/>
    <n v="0.28999999999999998"/>
    <n v="3261"/>
    <x v="1"/>
    <x v="11"/>
    <x v="1108"/>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x v="1174"/>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x v="4"/>
    <x v="23"/>
    <x v="67"/>
    <x v="116"/>
    <n v="1563"/>
    <x v="2"/>
    <n v="3098"/>
    <n v="0.5"/>
    <n v="3048"/>
    <x v="0"/>
    <x v="12"/>
    <x v="1109"/>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x v="1175"/>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x v="4"/>
    <x v="24"/>
    <x v="57"/>
    <x v="82"/>
    <n v="3487.77"/>
    <x v="2"/>
    <n v="4990"/>
    <n v="0.3"/>
    <n v="4960"/>
    <x v="1"/>
    <x v="3"/>
    <x v="1110"/>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x v="1176"/>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x v="4"/>
    <x v="23"/>
    <x v="56"/>
    <x v="99"/>
    <n v="498"/>
    <x v="0"/>
    <n v="1200"/>
    <n v="0.59"/>
    <n v="1141"/>
    <x v="0"/>
    <x v="14"/>
    <x v="1111"/>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x v="1177"/>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4"/>
    <x v="23"/>
    <x v="56"/>
    <x v="81"/>
    <n v="2695"/>
    <x v="2"/>
    <n v="2695"/>
    <n v="0"/>
    <n v="2695"/>
    <x v="1"/>
    <x v="5"/>
    <x v="1112"/>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x v="1178"/>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x v="4"/>
    <x v="24"/>
    <x v="57"/>
    <x v="82"/>
    <n v="949"/>
    <x v="2"/>
    <n v="2299"/>
    <n v="0.59"/>
    <n v="2240"/>
    <x v="0"/>
    <x v="9"/>
    <x v="90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x v="1179"/>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x v="4"/>
    <x v="23"/>
    <x v="58"/>
    <x v="84"/>
    <n v="199"/>
    <x v="1"/>
    <n v="999"/>
    <n v="0.8"/>
    <n v="919"/>
    <x v="0"/>
    <x v="19"/>
    <x v="991"/>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x v="1180"/>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x v="4"/>
    <x v="23"/>
    <x v="64"/>
    <x v="109"/>
    <n v="379"/>
    <x v="0"/>
    <n v="919"/>
    <n v="0.59"/>
    <n v="860"/>
    <x v="0"/>
    <x v="1"/>
    <x v="1113"/>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x v="1181"/>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x v="4"/>
    <x v="23"/>
    <x v="56"/>
    <x v="111"/>
    <n v="2280"/>
    <x v="2"/>
    <n v="3045"/>
    <n v="0.25"/>
    <n v="3020"/>
    <x v="1"/>
    <x v="3"/>
    <x v="1114"/>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x v="1182"/>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x v="4"/>
    <x v="24"/>
    <x v="57"/>
    <x v="105"/>
    <n v="2219"/>
    <x v="2"/>
    <n v="3080"/>
    <n v="0.28000000000000003"/>
    <n v="3052"/>
    <x v="1"/>
    <x v="9"/>
    <x v="1115"/>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x v="1183"/>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x v="4"/>
    <x v="24"/>
    <x v="62"/>
    <x v="107"/>
    <n v="1399"/>
    <x v="2"/>
    <n v="1890"/>
    <n v="0.26"/>
    <n v="1864"/>
    <x v="1"/>
    <x v="1"/>
    <x v="1116"/>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x v="1184"/>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x v="4"/>
    <x v="23"/>
    <x v="56"/>
    <x v="98"/>
    <n v="2863"/>
    <x v="2"/>
    <n v="3690"/>
    <n v="0.22"/>
    <n v="3668"/>
    <x v="1"/>
    <x v="4"/>
    <x v="111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x v="1185"/>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132:B135" firstHeaderRow="1" firstDataRow="1" firstDataCol="1"/>
  <pivotFields count="25">
    <pivotField showAll="0"/>
    <pivotField showAll="0"/>
    <pivotField showAll="0"/>
    <pivotField showAll="0"/>
    <pivotField showAll="0"/>
    <pivotField showAll="0"/>
    <pivotField showAll="0"/>
    <pivotField numFmtId="164" showAll="0"/>
    <pivotField showAll="0"/>
    <pivotField numFmtId="164" showAll="0"/>
    <pivotField numFmtId="164" showAll="0"/>
    <pivotField numFmtId="164" showAll="0"/>
    <pivotField axis="axisRow" showAll="0">
      <items count="3">
        <item x="1"/>
        <item x="0"/>
        <item t="default"/>
      </items>
    </pivotField>
    <pivotField dataField="1" numFmtId="164" showAll="0"/>
    <pivotField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12"/>
  </rowFields>
  <rowItems count="3">
    <i>
      <x/>
    </i>
    <i>
      <x v="1"/>
    </i>
    <i t="grand">
      <x/>
    </i>
  </rowItems>
  <colItems count="1">
    <i/>
  </colItems>
  <dataFields count="1">
    <dataField name="Average of rating" fld="13" subtotal="average" baseField="12" baseItem="0"/>
  </dataFields>
  <formats count="1">
    <format dxfId="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15"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151:B161" firstHeaderRow="1" firstDataRow="1" firstDataCol="1"/>
  <pivotFields count="25">
    <pivotField showAll="0"/>
    <pivotField showAll="0"/>
    <pivotField showAll="0"/>
    <pivotField axis="axisRow" showAll="0" sortType="ascending">
      <items count="10">
        <item x="7"/>
        <item x="0"/>
        <item x="1"/>
        <item x="8"/>
        <item x="4"/>
        <item x="5"/>
        <item x="2"/>
        <item x="3"/>
        <item x="6"/>
        <item t="default"/>
      </items>
    </pivotField>
    <pivotField showAll="0"/>
    <pivotField showAll="0"/>
    <pivotField showAll="0"/>
    <pivotField numFmtId="164" showAll="0"/>
    <pivotField showAll="0"/>
    <pivotField numFmtId="164" showAll="0"/>
    <pivotField dataField="1" numFmtId="164" showAll="0"/>
    <pivotField numFmtId="164" showAll="0"/>
    <pivotField showAll="0"/>
    <pivotField numFmtId="164" showAll="0"/>
    <pivotField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Max of discount_percentage" fld="10" subtotal="max" baseField="3" baseItem="0" numFmtId="9"/>
  </dataFields>
  <formats count="1">
    <format dxfId="16">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11"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112:B122" firstHeaderRow="1" firstDataRow="1"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4" showAll="0"/>
    <pivotField showAll="0"/>
    <pivotField numFmtId="164" showAll="0"/>
    <pivotField numFmtId="164" showAll="0"/>
    <pivotField numFmtId="164" showAll="0"/>
    <pivotField showAll="0"/>
    <pivotField numFmtId="164" showAll="0"/>
    <pivotField showAll="0"/>
    <pivotField numFmtId="164" showAll="0" defaultSubtotal="0"/>
    <pivotField dataField="1" numFmtId="164"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Total Pontential Revenue" fld="16" baseField="0" baseItem="0"/>
  </dataFields>
  <formats count="1">
    <format dxfId="1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14"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138:B148" firstHeaderRow="1" firstDataRow="1"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4" showAll="0"/>
    <pivotField showAll="0"/>
    <pivotField numFmtId="164" showAll="0"/>
    <pivotField numFmtId="164" showAll="0"/>
    <pivotField numFmtId="164" showAll="0"/>
    <pivotField showAll="0"/>
    <pivotField numFmtId="164" showAll="0"/>
    <pivotField dataField="1"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rating_count" fld="14" subtotal="count" baseField="0" baseItem="0"/>
  </dataFields>
  <formats count="2">
    <format dxfId="19">
      <pivotArea outline="0" collapsedLevelsAreSubtotals="1" fieldPosition="0"/>
    </format>
    <format dxfId="18">
      <pivotArea collapsedLevelsAreSubtotals="1" fieldPosition="0">
        <references count="1">
          <reference field="3"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3.xml><?xml version="1.0" encoding="utf-8"?>
<pivotTableDefinition xmlns="http://schemas.openxmlformats.org/spreadsheetml/2006/main" name="PivotTable7"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84:B94" firstHeaderRow="1" firstDataRow="1" firstDataCol="1"/>
  <pivotFields count="25">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4" showAll="0"/>
    <pivotField showAll="0"/>
    <pivotField numFmtId="164" showAll="0"/>
    <pivotField numFmtId="164" showAll="0"/>
    <pivotField numFmtId="164" showAll="0"/>
    <pivotField dataField="1" showAll="0"/>
    <pivotField numFmtId="164" showAll="0"/>
    <pivotField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v="2"/>
    </i>
    <i>
      <x v="4"/>
    </i>
    <i>
      <x v="1"/>
    </i>
    <i>
      <x v="7"/>
    </i>
    <i>
      <x v="6"/>
    </i>
    <i>
      <x v="5"/>
    </i>
    <i>
      <x/>
    </i>
    <i>
      <x v="8"/>
    </i>
    <i>
      <x v="3"/>
    </i>
    <i t="grand">
      <x/>
    </i>
  </rowItems>
  <colItems count="1">
    <i/>
  </colItems>
  <dataFields count="1">
    <dataField name="Count of Discount Range Bucket" fld="12"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4.xml><?xml version="1.0" encoding="utf-8"?>
<pivotTableDefinition xmlns="http://schemas.openxmlformats.org/spreadsheetml/2006/main" name="PivotTable13"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164:B174" firstHeaderRow="1" firstDataRow="1" firstDataCol="1"/>
  <pivotFields count="25">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4" showAll="0"/>
    <pivotField showAll="0"/>
    <pivotField numFmtId="164" showAll="0"/>
    <pivotField numFmtId="164" showAll="0"/>
    <pivotField numFmtId="164" showAll="0"/>
    <pivotField showAll="0"/>
    <pivotField numFmtId="164" showAll="0"/>
    <pivotField showAll="0"/>
    <pivotField dataField="1"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v="2"/>
    </i>
    <i>
      <x v="1"/>
    </i>
    <i>
      <x v="4"/>
    </i>
    <i>
      <x v="7"/>
    </i>
    <i>
      <x v="6"/>
    </i>
    <i>
      <x v="8"/>
    </i>
    <i>
      <x v="5"/>
    </i>
    <i>
      <x v="3"/>
    </i>
    <i>
      <x/>
    </i>
    <i t="grand">
      <x/>
    </i>
  </rowItems>
  <colItems count="1">
    <i/>
  </colItems>
  <dataFields count="1">
    <dataField name="Sum of Rating Score" fld="15" baseField="0" baseItem="0" numFmtId="2"/>
  </dataFields>
  <formats count="2">
    <format dxfId="21">
      <pivotArea outline="0" collapsedLevelsAreSubtotals="1" fieldPosition="0"/>
    </format>
    <format dxfId="20">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70:B80" firstHeaderRow="1" firstDataRow="1" firstDataCol="1"/>
  <pivotFields count="25">
    <pivotField showAll="0"/>
    <pivotField showAll="0"/>
    <pivotField showAll="0"/>
    <pivotField axis="axisRow" showAll="0" sortType="descending">
      <items count="10">
        <item x="6"/>
        <item x="3"/>
        <item x="2"/>
        <item x="5"/>
        <item x="4"/>
        <item x="8"/>
        <item x="1"/>
        <item x="0"/>
        <item x="7"/>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4" showAll="0"/>
    <pivotField showAll="0"/>
    <pivotField numFmtId="164" showAll="0"/>
    <pivotField numFmtId="164" showAll="0"/>
    <pivotField numFmtId="164" showAll="0"/>
    <pivotField showAll="0"/>
    <pivotField numFmtId="164" showAll="0"/>
    <pivotField dataField="1"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v="6"/>
    </i>
    <i>
      <x v="4"/>
    </i>
    <i>
      <x v="7"/>
    </i>
    <i>
      <x v="1"/>
    </i>
    <i>
      <x v="2"/>
    </i>
    <i>
      <x v="3"/>
    </i>
    <i>
      <x v="8"/>
    </i>
    <i>
      <x/>
    </i>
    <i>
      <x v="5"/>
    </i>
    <i t="grand">
      <x/>
    </i>
  </rowItems>
  <colItems count="1">
    <i/>
  </colItems>
  <dataFields count="1">
    <dataField name="Count of Reviews" fld="1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57:B67" firstHeaderRow="1" firstDataRow="1"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4" showAll="0"/>
    <pivotField showAll="0"/>
    <pivotField dataField="1" numFmtId="164" showAll="0"/>
    <pivotField numFmtId="164" showAll="0"/>
    <pivotField numFmtId="164" showAll="0"/>
    <pivotField showAll="0"/>
    <pivotField numFmtId="164" showAll="0"/>
    <pivotField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actual_price" fld="9" subtotal="average" baseField="0" baseItem="0" numFmtId="167"/>
  </dataFields>
  <formats count="1">
    <format dxfId="9">
      <pivotArea outline="0" collapsedLevelsAreSubtotals="1" fieldPosition="0">
        <references count="1">
          <reference field="4294967294" count="1" selected="0">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17:B27" firstHeaderRow="1" firstDataRow="1" firstDataCol="1"/>
  <pivotFields count="25">
    <pivotField showAll="0"/>
    <pivotField dataField="1" showAll="0"/>
    <pivotField showAll="0"/>
    <pivotField axis="axisRow" showAll="0">
      <items count="10">
        <item x="7"/>
        <item x="0"/>
        <item x="1"/>
        <item x="8"/>
        <item x="4"/>
        <item x="5"/>
        <item x="2"/>
        <item x="3"/>
        <item x="6"/>
        <item t="default"/>
      </items>
    </pivotField>
    <pivotField showAll="0"/>
    <pivotField showAll="0"/>
    <pivotField showAll="0"/>
    <pivotField numFmtId="164" showAll="0"/>
    <pivotField showAll="0"/>
    <pivotField numFmtId="164" showAll="0"/>
    <pivotField numFmtId="164" showAll="0"/>
    <pivotField numFmtId="164" showAll="0"/>
    <pivotField showAll="0"/>
    <pivotField numFmtId="164" showAll="0"/>
    <pivotField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Product Count " fld="1" subtotal="count" baseField="3" baseItem="3"/>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125:B129" firstHeaderRow="1" firstDataRow="1" firstDataCol="1"/>
  <pivotFields count="25">
    <pivotField showAll="0"/>
    <pivotField dataField="1" showAll="0"/>
    <pivotField showAll="0"/>
    <pivotField showAll="0"/>
    <pivotField showAll="0"/>
    <pivotField showAll="0"/>
    <pivotField showAll="0"/>
    <pivotField numFmtId="164" showAll="0"/>
    <pivotField axis="axisRow" showAll="0" sortType="ascending">
      <items count="4">
        <item x="0"/>
        <item x="1"/>
        <item x="2"/>
        <item t="default"/>
      </items>
    </pivotField>
    <pivotField numFmtId="164" showAll="0"/>
    <pivotField numFmtId="164" showAll="0"/>
    <pivotField numFmtId="164" showAll="0"/>
    <pivotField showAll="0"/>
    <pivotField numFmtId="164" showAll="0"/>
    <pivotField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Price Range" fld="1" subtotal="count" baseField="0" baseItem="0"/>
  </dataFields>
  <formats count="1">
    <format dxfId="1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10" cacheId="0" applyNumberFormats="0" applyBorderFormats="0" applyFontFormats="0" applyPatternFormats="0" applyAlignmentFormats="0" applyWidthHeightFormats="1" dataCaption="Values" updatedVersion="4" minRefreshableVersion="3" useAutoFormatting="1" rowGrandTotals="0" itemPrintTitles="1" createdVersion="4" indent="0" outline="1" outlineData="1" multipleFieldFilters="0">
  <location ref="A98:F108" firstHeaderRow="1" firstDataRow="2"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4" showAll="0"/>
    <pivotField showAll="0"/>
    <pivotField numFmtId="164" showAll="0"/>
    <pivotField numFmtId="164" showAll="0"/>
    <pivotField numFmtId="164" showAll="0"/>
    <pivotField showAll="0"/>
    <pivotField dataField="1" numFmtId="164" showAll="0"/>
    <pivotField axis="axisCol" showAll="0">
      <items count="5">
        <item n="&lt;0 " x="0"/>
        <item n=" 0-4" x="1"/>
        <item x="2"/>
        <item x="3"/>
        <item t="default"/>
      </items>
    </pivotField>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9">
    <i>
      <x/>
    </i>
    <i>
      <x v="1"/>
    </i>
    <i>
      <x v="2"/>
    </i>
    <i>
      <x v="3"/>
    </i>
    <i>
      <x v="4"/>
    </i>
    <i>
      <x v="5"/>
    </i>
    <i>
      <x v="6"/>
    </i>
    <i>
      <x v="7"/>
    </i>
    <i>
      <x v="8"/>
    </i>
  </rowItems>
  <colFields count="1">
    <field x="14"/>
  </colFields>
  <colItems count="5">
    <i>
      <x/>
    </i>
    <i>
      <x v="1"/>
    </i>
    <i>
      <x v="2"/>
    </i>
    <i>
      <x v="3"/>
    </i>
    <i t="grand">
      <x/>
    </i>
  </colItems>
  <dataFields count="1">
    <dataField name="Count of rating" fld="13" subtotal="count" baseField="3" baseItem="0"/>
  </dataFields>
  <formats count="1">
    <format dxfId="11">
      <pivotArea dataOnly="0" grandCol="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43:B53" firstHeaderRow="1" firstDataRow="1" firstDataCol="1"/>
  <pivotFields count="25">
    <pivotField showAll="0"/>
    <pivotField showAll="0"/>
    <pivotField showAll="0"/>
    <pivotField axis="axisRow" showAll="0" sortType="descending">
      <items count="10">
        <item x="6"/>
        <item x="3"/>
        <item x="2"/>
        <item x="5"/>
        <item x="4"/>
        <item x="8"/>
        <item x="1"/>
        <item x="0"/>
        <item x="7"/>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4" showAll="0"/>
    <pivotField showAll="0"/>
    <pivotField numFmtId="164" showAll="0"/>
    <pivotField numFmtId="164" showAll="0"/>
    <pivotField numFmtId="164" showAll="0"/>
    <pivotField showAll="0"/>
    <pivotField dataField="1" numFmtId="164" showAll="0"/>
    <pivotField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v="1"/>
    </i>
    <i>
      <x/>
    </i>
    <i>
      <x v="3"/>
    </i>
    <i>
      <x v="7"/>
    </i>
    <i>
      <x v="6"/>
    </i>
    <i>
      <x v="4"/>
    </i>
    <i>
      <x v="5"/>
    </i>
    <i>
      <x v="2"/>
    </i>
    <i>
      <x v="8"/>
    </i>
    <i t="grand">
      <x/>
    </i>
  </rowItems>
  <colItems count="1">
    <i/>
  </colItems>
  <dataFields count="1">
    <dataField name="Average of rating" fld="13" subtotal="average" baseField="0" baseItem="0" numFmtId="2"/>
  </dataFields>
  <formats count="1">
    <format dxfId="1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2">
  <location ref="A3:B13" firstHeaderRow="1" firstDataRow="1"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4" showAll="0"/>
    <pivotField showAll="0"/>
    <pivotField numFmtId="164" showAll="0"/>
    <pivotField dataField="1" numFmtId="164" showAll="0"/>
    <pivotField numFmtId="164" showAll="0"/>
    <pivotField showAll="0"/>
    <pivotField numFmtId="164" showAll="0"/>
    <pivotField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discount%" fld="10" subtotal="average" baseField="3" baseItem="0"/>
  </dataFields>
  <formats count="2">
    <format dxfId="14">
      <pivotArea outline="0" collapsedLevelsAreSubtotals="1" fieldPosition="0"/>
    </format>
    <format dxfId="13">
      <pivotArea collapsedLevelsAreSubtotals="1" fieldPosition="0">
        <references count="1">
          <reference field="3"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0:B40" firstHeaderRow="1" firstDataRow="1" firstDataCol="1"/>
  <pivotFields count="25">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numFmtId="164" showAll="0"/>
    <pivotField showAll="0"/>
    <pivotField numFmtId="164" showAll="0"/>
    <pivotField numFmtId="164" showAll="0"/>
    <pivotField numFmtId="164" showAll="0"/>
    <pivotField showAll="0"/>
    <pivotField numFmtId="164" showAll="0"/>
    <pivotField dataField="1" showAll="0"/>
    <pivotField numFmtId="164" showAll="0" defaultSubtotal="0"/>
    <pivotField numFmtId="164"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Product Reviews" fld="14" baseField="3" baseItem="0" numFmtId="165"/>
  </dataFields>
  <formats count="1">
    <format dxfId="1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ain_Category" sourceName="Main Category">
  <data>
    <tabular pivotCacheId="476918378">
      <items count="9">
        <i x="7" s="1"/>
        <i x="0" s="1"/>
        <i x="1" s="1"/>
        <i x="8" s="1"/>
        <i x="4" s="1"/>
        <i x="5" s="1"/>
        <i x="2" s="1"/>
        <i x="3" s="1"/>
        <i x="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ain Category" cache="Slicer_Main_Category" caption="Main Category" columnCount="2" rowHeight="241300"/>
</slicers>
</file>

<file path=xl/tables/table1.xml><?xml version="1.0" encoding="utf-8"?>
<table xmlns="http://schemas.openxmlformats.org/spreadsheetml/2006/main" id="2" name="Table2" displayName="Table2" ref="A1:U1466" totalsRowShown="0" headerRowCellStyle="Normal 2" dataCellStyle="Normal 2">
  <autoFilter ref="A1:U1466"/>
  <tableColumns count="21">
    <tableColumn id="1" name="product_id" dataCellStyle="Normal 2"/>
    <tableColumn id="2" name="product_name" dataCellStyle="Normal 2"/>
    <tableColumn id="3" name="category" dataCellStyle="Normal 2"/>
    <tableColumn id="4" name="discounted_price" dataDxfId="7" dataCellStyle="Normal 2"/>
    <tableColumn id="5" name="actual_price" dataCellStyle="Normal 2"/>
    <tableColumn id="6" name="discount_percentage" dataDxfId="6" dataCellStyle="Normal 2"/>
    <tableColumn id="7" name="discount bucket" dataDxfId="5" dataCellStyle="Normal 2"/>
    <tableColumn id="8" name="rating" dataCellStyle="Normal 2"/>
    <tableColumn id="9" name="rating_count" dataDxfId="4" dataCellStyle="Comma 2"/>
    <tableColumn id="10" name="Rating Score" dataDxfId="3" dataCellStyle="Comma 2">
      <calculatedColumnFormula>H2*I2</calculatedColumnFormula>
    </tableColumn>
    <tableColumn id="11" name="Review Volume" dataDxfId="2" dataCellStyle="Comma 2">
      <calculatedColumnFormula>IF(Q3&lt;1000, "&lt;1000", "&gt;1000")</calculatedColumnFormula>
    </tableColumn>
    <tableColumn id="12" name="price bucket" dataDxfId="1" dataCellStyle="Comma 2">
      <calculatedColumnFormula>IF(D2&lt;200,"&lt;₹200", IF(D2&lt;=500, "₹200-₹500","&gt;₹500"))</calculatedColumnFormula>
    </tableColumn>
    <tableColumn id="13" name="Total Potential Revenue" dataDxfId="0" dataCellStyle="Normal 2">
      <calculatedColumnFormula>I2*E2</calculatedColumnFormula>
    </tableColumn>
    <tableColumn id="14" name="about_product" dataCellStyle="Normal 2"/>
    <tableColumn id="15" name="user_id" dataCellStyle="Normal 2"/>
    <tableColumn id="16" name="user_name" dataCellStyle="Normal 2"/>
    <tableColumn id="17" name="review_id" dataCellStyle="Normal 2"/>
    <tableColumn id="18" name="review_title" dataCellStyle="Normal 2"/>
    <tableColumn id="19" name="review_content" dataCellStyle="Normal 2"/>
    <tableColumn id="20" name="img_link" dataCellStyle="Normal 2"/>
    <tableColumn id="21" name="product_link" dataCellStyle="Normal 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74"/>
  <sheetViews>
    <sheetView topLeftCell="A157" zoomScaleNormal="100" workbookViewId="0">
      <selection activeCell="A164" sqref="A164:B174"/>
    </sheetView>
  </sheetViews>
  <sheetFormatPr defaultRowHeight="15" x14ac:dyDescent="0.25"/>
  <cols>
    <col min="1" max="1" width="22.85546875" customWidth="1"/>
    <col min="2" max="2" width="22.140625" customWidth="1"/>
    <col min="3" max="3" width="38.140625" customWidth="1"/>
    <col min="4" max="4" width="4.7109375" customWidth="1"/>
    <col min="5" max="5" width="4" customWidth="1"/>
    <col min="6" max="6" width="11.28515625" customWidth="1"/>
    <col min="7" max="8" width="2" customWidth="1"/>
    <col min="9" max="52" width="3" customWidth="1"/>
    <col min="53" max="254" width="4" customWidth="1"/>
    <col min="255" max="744" width="5" customWidth="1"/>
    <col min="745" max="1087" width="6" customWidth="1"/>
    <col min="1088" max="1118" width="7" customWidth="1"/>
    <col min="1119" max="1119" width="7.28515625" customWidth="1"/>
    <col min="1120" max="1120" width="11.28515625" bestFit="1" customWidth="1"/>
  </cols>
  <sheetData>
    <row r="1" spans="1:2" x14ac:dyDescent="0.25">
      <c r="A1" t="s">
        <v>12833</v>
      </c>
    </row>
    <row r="3" spans="1:2" x14ac:dyDescent="0.25">
      <c r="A3" s="1" t="s">
        <v>12831</v>
      </c>
      <c r="B3" t="s">
        <v>13126</v>
      </c>
    </row>
    <row r="4" spans="1:2" x14ac:dyDescent="0.25">
      <c r="A4" s="2" t="s">
        <v>12829</v>
      </c>
      <c r="B4" s="12">
        <v>0.42</v>
      </c>
    </row>
    <row r="5" spans="1:2" x14ac:dyDescent="0.25">
      <c r="A5" s="2" t="s">
        <v>12822</v>
      </c>
      <c r="B5" s="12">
        <v>0.53224000000000005</v>
      </c>
    </row>
    <row r="6" spans="1:2" x14ac:dyDescent="0.25">
      <c r="A6" s="2" t="s">
        <v>12823</v>
      </c>
      <c r="B6" s="12">
        <v>0.49906122448979562</v>
      </c>
    </row>
    <row r="7" spans="1:2" x14ac:dyDescent="0.25">
      <c r="A7" s="2" t="s">
        <v>12830</v>
      </c>
      <c r="B7" s="12">
        <v>0.53</v>
      </c>
    </row>
    <row r="8" spans="1:2" x14ac:dyDescent="0.25">
      <c r="A8" s="2" t="s">
        <v>12826</v>
      </c>
      <c r="B8" s="12">
        <v>0.40120535714285727</v>
      </c>
    </row>
    <row r="9" spans="1:2" x14ac:dyDescent="0.25">
      <c r="A9" s="2" t="s">
        <v>12827</v>
      </c>
      <c r="B9" s="12">
        <v>0.57499999999999996</v>
      </c>
    </row>
    <row r="10" spans="1:2" x14ac:dyDescent="0.25">
      <c r="A10" s="2" t="s">
        <v>12824</v>
      </c>
      <c r="B10" s="12">
        <v>0.45999999999999996</v>
      </c>
    </row>
    <row r="11" spans="1:2" x14ac:dyDescent="0.25">
      <c r="A11" s="2" t="s">
        <v>12825</v>
      </c>
      <c r="B11" s="12">
        <v>0.12354838709677421</v>
      </c>
    </row>
    <row r="12" spans="1:2" x14ac:dyDescent="0.25">
      <c r="A12" s="2" t="s">
        <v>12828</v>
      </c>
      <c r="B12" s="12">
        <v>0</v>
      </c>
    </row>
    <row r="13" spans="1:2" x14ac:dyDescent="0.25">
      <c r="A13" s="2" t="s">
        <v>12832</v>
      </c>
      <c r="B13" s="11">
        <v>0.46685418208734242</v>
      </c>
    </row>
    <row r="14" spans="1:2" x14ac:dyDescent="0.25">
      <c r="A14" s="2"/>
      <c r="B14" s="3"/>
    </row>
    <row r="15" spans="1:2" x14ac:dyDescent="0.25">
      <c r="A15" t="s">
        <v>12834</v>
      </c>
    </row>
    <row r="17" spans="1:2" x14ac:dyDescent="0.25">
      <c r="A17" s="1" t="s">
        <v>12831</v>
      </c>
      <c r="B17" t="s">
        <v>13114</v>
      </c>
    </row>
    <row r="18" spans="1:2" x14ac:dyDescent="0.25">
      <c r="A18" s="2" t="s">
        <v>12829</v>
      </c>
      <c r="B18" s="3">
        <v>1</v>
      </c>
    </row>
    <row r="19" spans="1:2" x14ac:dyDescent="0.25">
      <c r="A19" s="2" t="s">
        <v>12822</v>
      </c>
      <c r="B19" s="3">
        <v>375</v>
      </c>
    </row>
    <row r="20" spans="1:2" x14ac:dyDescent="0.25">
      <c r="A20" s="2" t="s">
        <v>12823</v>
      </c>
      <c r="B20" s="3">
        <v>490</v>
      </c>
    </row>
    <row r="21" spans="1:2" x14ac:dyDescent="0.25">
      <c r="A21" s="2" t="s">
        <v>12830</v>
      </c>
      <c r="B21" s="3">
        <v>1</v>
      </c>
    </row>
    <row r="22" spans="1:2" x14ac:dyDescent="0.25">
      <c r="A22" s="2" t="s">
        <v>12826</v>
      </c>
      <c r="B22" s="3">
        <v>448</v>
      </c>
    </row>
    <row r="23" spans="1:2" x14ac:dyDescent="0.25">
      <c r="A23" s="2" t="s">
        <v>12827</v>
      </c>
      <c r="B23" s="3">
        <v>2</v>
      </c>
    </row>
    <row r="24" spans="1:2" x14ac:dyDescent="0.25">
      <c r="A24" s="2" t="s">
        <v>12824</v>
      </c>
      <c r="B24" s="3">
        <v>2</v>
      </c>
    </row>
    <row r="25" spans="1:2" x14ac:dyDescent="0.25">
      <c r="A25" s="2" t="s">
        <v>12825</v>
      </c>
      <c r="B25" s="3">
        <v>31</v>
      </c>
    </row>
    <row r="26" spans="1:2" x14ac:dyDescent="0.25">
      <c r="A26" s="2" t="s">
        <v>12828</v>
      </c>
      <c r="B26" s="3">
        <v>1</v>
      </c>
    </row>
    <row r="27" spans="1:2" x14ac:dyDescent="0.25">
      <c r="A27" s="2" t="s">
        <v>12832</v>
      </c>
      <c r="B27" s="3">
        <v>1351</v>
      </c>
    </row>
    <row r="29" spans="1:2" x14ac:dyDescent="0.25">
      <c r="A29" t="s">
        <v>12835</v>
      </c>
    </row>
    <row r="30" spans="1:2" x14ac:dyDescent="0.25">
      <c r="A30" s="1" t="s">
        <v>12831</v>
      </c>
      <c r="B30" t="s">
        <v>13113</v>
      </c>
    </row>
    <row r="31" spans="1:2" x14ac:dyDescent="0.25">
      <c r="A31" s="2" t="s">
        <v>12829</v>
      </c>
      <c r="B31" s="13">
        <v>1118</v>
      </c>
    </row>
    <row r="32" spans="1:2" x14ac:dyDescent="0.25">
      <c r="A32" s="2" t="s">
        <v>12822</v>
      </c>
      <c r="B32" s="13">
        <v>6335177</v>
      </c>
    </row>
    <row r="33" spans="1:2" x14ac:dyDescent="0.25">
      <c r="A33" s="2" t="s">
        <v>12823</v>
      </c>
      <c r="B33" s="13">
        <v>14208406</v>
      </c>
    </row>
    <row r="34" spans="1:2" x14ac:dyDescent="0.25">
      <c r="A34" s="2" t="s">
        <v>12830</v>
      </c>
      <c r="B34" s="13">
        <v>3663</v>
      </c>
    </row>
    <row r="35" spans="1:2" x14ac:dyDescent="0.25">
      <c r="A35" s="2" t="s">
        <v>12826</v>
      </c>
      <c r="B35" s="13">
        <v>2991069</v>
      </c>
    </row>
    <row r="36" spans="1:2" x14ac:dyDescent="0.25">
      <c r="A36" s="2" t="s">
        <v>12827</v>
      </c>
      <c r="B36" s="13">
        <v>8566</v>
      </c>
    </row>
    <row r="37" spans="1:2" x14ac:dyDescent="0.25">
      <c r="A37" s="2" t="s">
        <v>12824</v>
      </c>
      <c r="B37" s="13">
        <v>88882</v>
      </c>
    </row>
    <row r="38" spans="1:2" x14ac:dyDescent="0.25">
      <c r="A38" s="2" t="s">
        <v>12825</v>
      </c>
      <c r="B38" s="13">
        <v>149675</v>
      </c>
    </row>
    <row r="39" spans="1:2" x14ac:dyDescent="0.25">
      <c r="A39" s="2" t="s">
        <v>12828</v>
      </c>
      <c r="B39" s="13">
        <v>15867</v>
      </c>
    </row>
    <row r="40" spans="1:2" x14ac:dyDescent="0.25">
      <c r="A40" s="2" t="s">
        <v>12832</v>
      </c>
      <c r="B40" s="13">
        <v>23802423</v>
      </c>
    </row>
    <row r="42" spans="1:2" x14ac:dyDescent="0.25">
      <c r="A42" t="s">
        <v>12836</v>
      </c>
    </row>
    <row r="43" spans="1:2" x14ac:dyDescent="0.25">
      <c r="A43" s="1" t="s">
        <v>12831</v>
      </c>
      <c r="B43" t="s">
        <v>12837</v>
      </c>
    </row>
    <row r="44" spans="1:2" x14ac:dyDescent="0.25">
      <c r="A44" s="2" t="s">
        <v>12825</v>
      </c>
      <c r="B44" s="14">
        <v>4.3096774193548377</v>
      </c>
    </row>
    <row r="45" spans="1:2" x14ac:dyDescent="0.25">
      <c r="A45" s="2" t="s">
        <v>12828</v>
      </c>
      <c r="B45" s="14">
        <v>4.3</v>
      </c>
    </row>
    <row r="46" spans="1:2" x14ac:dyDescent="0.25">
      <c r="A46" s="2" t="s">
        <v>12827</v>
      </c>
      <c r="B46" s="14">
        <v>4.25</v>
      </c>
    </row>
    <row r="47" spans="1:2" x14ac:dyDescent="0.25">
      <c r="A47" s="2" t="s">
        <v>12822</v>
      </c>
      <c r="B47" s="14">
        <v>4.1538666666666604</v>
      </c>
    </row>
    <row r="48" spans="1:2" x14ac:dyDescent="0.25">
      <c r="A48" s="2" t="s">
        <v>12823</v>
      </c>
      <c r="B48" s="14">
        <v>4.077755102040812</v>
      </c>
    </row>
    <row r="49" spans="1:2" x14ac:dyDescent="0.25">
      <c r="A49" s="2" t="s">
        <v>12826</v>
      </c>
      <c r="B49" s="14">
        <v>4.0316964285714274</v>
      </c>
    </row>
    <row r="50" spans="1:2" x14ac:dyDescent="0.25">
      <c r="A50" s="2" t="s">
        <v>12830</v>
      </c>
      <c r="B50" s="14">
        <v>4</v>
      </c>
    </row>
    <row r="51" spans="1:2" x14ac:dyDescent="0.25">
      <c r="A51" s="2" t="s">
        <v>12824</v>
      </c>
      <c r="B51" s="14">
        <v>3.9</v>
      </c>
    </row>
    <row r="52" spans="1:2" x14ac:dyDescent="0.25">
      <c r="A52" s="2" t="s">
        <v>12829</v>
      </c>
      <c r="B52" s="14">
        <v>3.8</v>
      </c>
    </row>
    <row r="53" spans="1:2" x14ac:dyDescent="0.25">
      <c r="A53" s="2" t="s">
        <v>12832</v>
      </c>
      <c r="B53" s="14">
        <v>4.0888230940044448</v>
      </c>
    </row>
    <row r="54" spans="1:2" x14ac:dyDescent="0.25">
      <c r="A54" s="2"/>
      <c r="B54" s="14"/>
    </row>
    <row r="56" spans="1:2" x14ac:dyDescent="0.25">
      <c r="A56" t="s">
        <v>12838</v>
      </c>
    </row>
    <row r="57" spans="1:2" x14ac:dyDescent="0.25">
      <c r="A57" s="1" t="s">
        <v>12831</v>
      </c>
      <c r="B57" t="s">
        <v>12839</v>
      </c>
    </row>
    <row r="58" spans="1:2" x14ac:dyDescent="0.25">
      <c r="A58" s="2" t="s">
        <v>12829</v>
      </c>
      <c r="B58" s="15">
        <v>4000</v>
      </c>
    </row>
    <row r="59" spans="1:2" x14ac:dyDescent="0.25">
      <c r="A59" s="2" t="s">
        <v>12822</v>
      </c>
      <c r="B59" s="15">
        <v>1857.7456533333336</v>
      </c>
    </row>
    <row r="60" spans="1:2" x14ac:dyDescent="0.25">
      <c r="A60" s="2" t="s">
        <v>12823</v>
      </c>
      <c r="B60" s="15">
        <v>10418.083673469388</v>
      </c>
    </row>
    <row r="61" spans="1:2" x14ac:dyDescent="0.25">
      <c r="A61" s="2" t="s">
        <v>12830</v>
      </c>
      <c r="B61" s="15">
        <v>1900</v>
      </c>
    </row>
    <row r="62" spans="1:2" x14ac:dyDescent="0.25">
      <c r="A62" s="2" t="s">
        <v>12826</v>
      </c>
      <c r="B62" s="15">
        <v>4162.0736607142853</v>
      </c>
    </row>
    <row r="63" spans="1:2" x14ac:dyDescent="0.25">
      <c r="A63" s="2" t="s">
        <v>12827</v>
      </c>
      <c r="B63" s="15">
        <v>799</v>
      </c>
    </row>
    <row r="64" spans="1:2" x14ac:dyDescent="0.25">
      <c r="A64" s="2" t="s">
        <v>12824</v>
      </c>
      <c r="B64" s="15">
        <v>1347</v>
      </c>
    </row>
    <row r="65" spans="1:2" x14ac:dyDescent="0.25">
      <c r="A65" s="2" t="s">
        <v>12825</v>
      </c>
      <c r="B65" s="15">
        <v>397.19354838709677</v>
      </c>
    </row>
    <row r="66" spans="1:2" x14ac:dyDescent="0.25">
      <c r="A66" s="2" t="s">
        <v>12828</v>
      </c>
      <c r="B66" s="15">
        <v>150</v>
      </c>
    </row>
    <row r="67" spans="1:2" x14ac:dyDescent="0.25">
      <c r="A67" s="2" t="s">
        <v>12832</v>
      </c>
      <c r="B67" s="15">
        <v>5691.1766247224277</v>
      </c>
    </row>
    <row r="69" spans="1:2" x14ac:dyDescent="0.25">
      <c r="A69" t="s">
        <v>12840</v>
      </c>
    </row>
    <row r="70" spans="1:2" x14ac:dyDescent="0.25">
      <c r="A70" s="1" t="s">
        <v>12831</v>
      </c>
      <c r="B70" t="s">
        <v>13115</v>
      </c>
    </row>
    <row r="71" spans="1:2" x14ac:dyDescent="0.25">
      <c r="A71" s="2" t="s">
        <v>12823</v>
      </c>
      <c r="B71" s="3">
        <v>490</v>
      </c>
    </row>
    <row r="72" spans="1:2" x14ac:dyDescent="0.25">
      <c r="A72" s="2" t="s">
        <v>12826</v>
      </c>
      <c r="B72" s="3">
        <v>448</v>
      </c>
    </row>
    <row r="73" spans="1:2" x14ac:dyDescent="0.25">
      <c r="A73" s="2" t="s">
        <v>12822</v>
      </c>
      <c r="B73" s="3">
        <v>373</v>
      </c>
    </row>
    <row r="74" spans="1:2" x14ac:dyDescent="0.25">
      <c r="A74" s="2" t="s">
        <v>12825</v>
      </c>
      <c r="B74" s="3">
        <v>31</v>
      </c>
    </row>
    <row r="75" spans="1:2" x14ac:dyDescent="0.25">
      <c r="A75" s="2" t="s">
        <v>12824</v>
      </c>
      <c r="B75" s="3">
        <v>2</v>
      </c>
    </row>
    <row r="76" spans="1:2" x14ac:dyDescent="0.25">
      <c r="A76" s="2" t="s">
        <v>12827</v>
      </c>
      <c r="B76" s="3">
        <v>2</v>
      </c>
    </row>
    <row r="77" spans="1:2" x14ac:dyDescent="0.25">
      <c r="A77" s="2" t="s">
        <v>12829</v>
      </c>
      <c r="B77" s="3">
        <v>1</v>
      </c>
    </row>
    <row r="78" spans="1:2" x14ac:dyDescent="0.25">
      <c r="A78" s="2" t="s">
        <v>12828</v>
      </c>
      <c r="B78" s="3">
        <v>1</v>
      </c>
    </row>
    <row r="79" spans="1:2" ht="12.75" customHeight="1" x14ac:dyDescent="0.25">
      <c r="A79" s="2" t="s">
        <v>12830</v>
      </c>
      <c r="B79" s="3">
        <v>1</v>
      </c>
    </row>
    <row r="80" spans="1:2" x14ac:dyDescent="0.25">
      <c r="A80" s="2" t="s">
        <v>12832</v>
      </c>
      <c r="B80" s="3">
        <v>1349</v>
      </c>
    </row>
    <row r="81" spans="1:3" x14ac:dyDescent="0.25">
      <c r="A81" s="2"/>
      <c r="B81" s="3"/>
    </row>
    <row r="82" spans="1:3" x14ac:dyDescent="0.25">
      <c r="A82" s="2"/>
      <c r="B82" s="3"/>
    </row>
    <row r="83" spans="1:3" x14ac:dyDescent="0.25">
      <c r="A83" t="s">
        <v>12842</v>
      </c>
    </row>
    <row r="84" spans="1:3" x14ac:dyDescent="0.25">
      <c r="A84" s="1" t="s">
        <v>12831</v>
      </c>
      <c r="B84" t="s">
        <v>13105</v>
      </c>
    </row>
    <row r="85" spans="1:3" x14ac:dyDescent="0.25">
      <c r="A85" s="2" t="s">
        <v>12823</v>
      </c>
      <c r="B85" s="3">
        <v>490</v>
      </c>
    </row>
    <row r="86" spans="1:3" x14ac:dyDescent="0.25">
      <c r="A86" s="2" t="s">
        <v>12826</v>
      </c>
      <c r="B86" s="3">
        <v>448</v>
      </c>
    </row>
    <row r="87" spans="1:3" x14ac:dyDescent="0.25">
      <c r="A87" s="2" t="s">
        <v>12822</v>
      </c>
      <c r="B87" s="3">
        <v>375</v>
      </c>
      <c r="C87" s="16"/>
    </row>
    <row r="88" spans="1:3" x14ac:dyDescent="0.25">
      <c r="A88" s="2" t="s">
        <v>12825</v>
      </c>
      <c r="B88" s="3">
        <v>31</v>
      </c>
    </row>
    <row r="89" spans="1:3" x14ac:dyDescent="0.25">
      <c r="A89" s="2" t="s">
        <v>12824</v>
      </c>
      <c r="B89" s="3">
        <v>2</v>
      </c>
    </row>
    <row r="90" spans="1:3" x14ac:dyDescent="0.25">
      <c r="A90" s="2" t="s">
        <v>12827</v>
      </c>
      <c r="B90" s="3">
        <v>2</v>
      </c>
    </row>
    <row r="91" spans="1:3" x14ac:dyDescent="0.25">
      <c r="A91" s="2" t="s">
        <v>12829</v>
      </c>
      <c r="B91" s="3">
        <v>1</v>
      </c>
    </row>
    <row r="92" spans="1:3" x14ac:dyDescent="0.25">
      <c r="A92" s="2" t="s">
        <v>12828</v>
      </c>
      <c r="B92" s="3">
        <v>1</v>
      </c>
    </row>
    <row r="93" spans="1:3" x14ac:dyDescent="0.25">
      <c r="A93" s="2" t="s">
        <v>12830</v>
      </c>
      <c r="B93" s="3">
        <v>1</v>
      </c>
    </row>
    <row r="94" spans="1:3" x14ac:dyDescent="0.25">
      <c r="A94" s="2" t="s">
        <v>12832</v>
      </c>
      <c r="B94" s="3">
        <v>1351</v>
      </c>
    </row>
    <row r="95" spans="1:3" x14ac:dyDescent="0.25">
      <c r="A95" s="2"/>
      <c r="B95" s="3"/>
    </row>
    <row r="97" spans="1:6" x14ac:dyDescent="0.25">
      <c r="A97" t="s">
        <v>12843</v>
      </c>
    </row>
    <row r="98" spans="1:6" x14ac:dyDescent="0.25">
      <c r="A98" s="1" t="s">
        <v>13116</v>
      </c>
      <c r="B98" s="1" t="s">
        <v>13117</v>
      </c>
    </row>
    <row r="99" spans="1:6" x14ac:dyDescent="0.25">
      <c r="A99" s="1" t="s">
        <v>12831</v>
      </c>
      <c r="B99" t="s">
        <v>13120</v>
      </c>
      <c r="C99" t="s">
        <v>13121</v>
      </c>
      <c r="D99" t="s">
        <v>13118</v>
      </c>
      <c r="E99" t="s">
        <v>13119</v>
      </c>
      <c r="F99" s="17" t="s">
        <v>12832</v>
      </c>
    </row>
    <row r="100" spans="1:6" x14ac:dyDescent="0.25">
      <c r="A100" s="2" t="s">
        <v>12829</v>
      </c>
      <c r="B100" s="3"/>
      <c r="C100" s="3"/>
      <c r="D100" s="3"/>
      <c r="E100" s="3">
        <v>1</v>
      </c>
      <c r="F100" s="18">
        <v>1</v>
      </c>
    </row>
    <row r="101" spans="1:6" x14ac:dyDescent="0.25">
      <c r="A101" s="2" t="s">
        <v>12822</v>
      </c>
      <c r="B101" s="3">
        <v>2</v>
      </c>
      <c r="C101" s="3"/>
      <c r="D101" s="3">
        <v>1</v>
      </c>
      <c r="E101" s="3">
        <v>372</v>
      </c>
      <c r="F101" s="18">
        <v>375</v>
      </c>
    </row>
    <row r="102" spans="1:6" x14ac:dyDescent="0.25">
      <c r="A102" s="2" t="s">
        <v>12823</v>
      </c>
      <c r="B102" s="3"/>
      <c r="C102" s="3"/>
      <c r="D102" s="3">
        <v>1</v>
      </c>
      <c r="E102" s="3">
        <v>489</v>
      </c>
      <c r="F102" s="18">
        <v>490</v>
      </c>
    </row>
    <row r="103" spans="1:6" x14ac:dyDescent="0.25">
      <c r="A103" s="2" t="s">
        <v>12830</v>
      </c>
      <c r="B103" s="3"/>
      <c r="C103" s="3"/>
      <c r="D103" s="3"/>
      <c r="E103" s="3">
        <v>1</v>
      </c>
      <c r="F103" s="18">
        <v>1</v>
      </c>
    </row>
    <row r="104" spans="1:6" x14ac:dyDescent="0.25">
      <c r="A104" s="2" t="s">
        <v>12826</v>
      </c>
      <c r="B104" s="3"/>
      <c r="C104" s="3">
        <v>5</v>
      </c>
      <c r="D104" s="3">
        <v>4</v>
      </c>
      <c r="E104" s="3">
        <v>439</v>
      </c>
      <c r="F104" s="18">
        <v>448</v>
      </c>
    </row>
    <row r="105" spans="1:6" x14ac:dyDescent="0.25">
      <c r="A105" s="2" t="s">
        <v>12827</v>
      </c>
      <c r="B105" s="3"/>
      <c r="C105" s="3"/>
      <c r="D105" s="3"/>
      <c r="E105" s="3">
        <v>2</v>
      </c>
      <c r="F105" s="18">
        <v>2</v>
      </c>
    </row>
    <row r="106" spans="1:6" x14ac:dyDescent="0.25">
      <c r="A106" s="2" t="s">
        <v>12824</v>
      </c>
      <c r="B106" s="3"/>
      <c r="C106" s="3"/>
      <c r="D106" s="3"/>
      <c r="E106" s="3">
        <v>2</v>
      </c>
      <c r="F106" s="18">
        <v>2</v>
      </c>
    </row>
    <row r="107" spans="1:6" x14ac:dyDescent="0.25">
      <c r="A107" s="2" t="s">
        <v>12825</v>
      </c>
      <c r="B107" s="3"/>
      <c r="C107" s="3"/>
      <c r="D107" s="3"/>
      <c r="E107" s="3">
        <v>31</v>
      </c>
      <c r="F107" s="18">
        <v>31</v>
      </c>
    </row>
    <row r="108" spans="1:6" x14ac:dyDescent="0.25">
      <c r="A108" s="2" t="s">
        <v>12828</v>
      </c>
      <c r="B108" s="3"/>
      <c r="C108" s="3"/>
      <c r="D108" s="3"/>
      <c r="E108" s="3">
        <v>1</v>
      </c>
      <c r="F108" s="18">
        <v>1</v>
      </c>
    </row>
    <row r="110" spans="1:6" x14ac:dyDescent="0.25">
      <c r="A110" s="2"/>
      <c r="B110" s="3"/>
      <c r="C110" s="3"/>
      <c r="D110" s="3"/>
      <c r="E110" s="3"/>
      <c r="F110" s="3"/>
    </row>
    <row r="111" spans="1:6" x14ac:dyDescent="0.25">
      <c r="A111" t="s">
        <v>12844</v>
      </c>
    </row>
    <row r="112" spans="1:6" x14ac:dyDescent="0.25">
      <c r="A112" s="1" t="s">
        <v>12831</v>
      </c>
      <c r="B112" t="s">
        <v>12845</v>
      </c>
    </row>
    <row r="113" spans="1:2" x14ac:dyDescent="0.25">
      <c r="A113" s="2" t="s">
        <v>12829</v>
      </c>
      <c r="B113" s="4">
        <v>4472000</v>
      </c>
    </row>
    <row r="114" spans="1:2" x14ac:dyDescent="0.25">
      <c r="A114" s="2" t="s">
        <v>12822</v>
      </c>
      <c r="B114" s="4">
        <v>11628224482.380001</v>
      </c>
    </row>
    <row r="115" spans="1:2" x14ac:dyDescent="0.25">
      <c r="A115" s="2" t="s">
        <v>12823</v>
      </c>
      <c r="B115" s="4">
        <v>91323918321</v>
      </c>
    </row>
    <row r="116" spans="1:2" x14ac:dyDescent="0.25">
      <c r="A116" s="2" t="s">
        <v>12830</v>
      </c>
      <c r="B116" s="4">
        <v>6959700</v>
      </c>
    </row>
    <row r="117" spans="1:2" x14ac:dyDescent="0.25">
      <c r="A117" s="2" t="s">
        <v>12826</v>
      </c>
      <c r="B117" s="4">
        <v>10459722337</v>
      </c>
    </row>
    <row r="118" spans="1:2" x14ac:dyDescent="0.25">
      <c r="A118" s="2" t="s">
        <v>12827</v>
      </c>
      <c r="B118" s="4">
        <v>6163434</v>
      </c>
    </row>
    <row r="119" spans="1:2" x14ac:dyDescent="0.25">
      <c r="A119" s="2" t="s">
        <v>12824</v>
      </c>
      <c r="B119" s="4">
        <v>151117062</v>
      </c>
    </row>
    <row r="120" spans="1:2" x14ac:dyDescent="0.25">
      <c r="A120" s="2" t="s">
        <v>12825</v>
      </c>
      <c r="B120" s="4">
        <v>60778817</v>
      </c>
    </row>
    <row r="121" spans="1:2" x14ac:dyDescent="0.25">
      <c r="A121" s="2" t="s">
        <v>12828</v>
      </c>
      <c r="B121" s="4">
        <v>2380050</v>
      </c>
    </row>
    <row r="122" spans="1:2" x14ac:dyDescent="0.25">
      <c r="A122" s="2" t="s">
        <v>12832</v>
      </c>
      <c r="B122" s="4">
        <v>113643736203.38</v>
      </c>
    </row>
    <row r="124" spans="1:2" x14ac:dyDescent="0.25">
      <c r="A124" t="s">
        <v>12846</v>
      </c>
    </row>
    <row r="125" spans="1:2" x14ac:dyDescent="0.25">
      <c r="A125" s="1" t="s">
        <v>12831</v>
      </c>
      <c r="B125" t="s">
        <v>13122</v>
      </c>
    </row>
    <row r="126" spans="1:2" x14ac:dyDescent="0.25">
      <c r="A126" s="2" t="s">
        <v>12849</v>
      </c>
      <c r="B126" s="4">
        <v>342</v>
      </c>
    </row>
    <row r="127" spans="1:2" x14ac:dyDescent="0.25">
      <c r="A127" s="2" t="s">
        <v>12851</v>
      </c>
      <c r="B127" s="4">
        <v>159</v>
      </c>
    </row>
    <row r="128" spans="1:2" x14ac:dyDescent="0.25">
      <c r="A128" s="2" t="s">
        <v>12847</v>
      </c>
      <c r="B128" s="4">
        <v>850</v>
      </c>
    </row>
    <row r="129" spans="1:2" x14ac:dyDescent="0.25">
      <c r="A129" s="2" t="s">
        <v>12832</v>
      </c>
      <c r="B129" s="4">
        <v>1351</v>
      </c>
    </row>
    <row r="131" spans="1:2" x14ac:dyDescent="0.25">
      <c r="A131" t="s">
        <v>13107</v>
      </c>
    </row>
    <row r="132" spans="1:2" x14ac:dyDescent="0.25">
      <c r="A132" s="1" t="s">
        <v>12831</v>
      </c>
      <c r="B132" t="s">
        <v>12837</v>
      </c>
    </row>
    <row r="133" spans="1:2" x14ac:dyDescent="0.25">
      <c r="A133" s="2" t="s">
        <v>12848</v>
      </c>
      <c r="B133" s="4">
        <v>4.1210449927431076</v>
      </c>
    </row>
    <row r="134" spans="1:2" x14ac:dyDescent="0.25">
      <c r="A134" s="2" t="s">
        <v>12850</v>
      </c>
      <c r="B134" s="4">
        <v>4.0552870090634361</v>
      </c>
    </row>
    <row r="135" spans="1:2" x14ac:dyDescent="0.25">
      <c r="A135" s="2" t="s">
        <v>12832</v>
      </c>
      <c r="B135" s="4">
        <v>4.0888230940044519</v>
      </c>
    </row>
    <row r="137" spans="1:2" x14ac:dyDescent="0.25">
      <c r="A137" t="s">
        <v>13109</v>
      </c>
    </row>
    <row r="138" spans="1:2" x14ac:dyDescent="0.25">
      <c r="A138" s="1" t="s">
        <v>12831</v>
      </c>
      <c r="B138" t="s">
        <v>12841</v>
      </c>
    </row>
    <row r="139" spans="1:2" x14ac:dyDescent="0.25">
      <c r="A139" s="2" t="s">
        <v>12829</v>
      </c>
      <c r="B139" s="13">
        <v>1</v>
      </c>
    </row>
    <row r="140" spans="1:2" x14ac:dyDescent="0.25">
      <c r="A140" s="2" t="s">
        <v>12822</v>
      </c>
      <c r="B140" s="13">
        <v>373</v>
      </c>
    </row>
    <row r="141" spans="1:2" x14ac:dyDescent="0.25">
      <c r="A141" s="2" t="s">
        <v>12823</v>
      </c>
      <c r="B141" s="13">
        <v>490</v>
      </c>
    </row>
    <row r="142" spans="1:2" x14ac:dyDescent="0.25">
      <c r="A142" s="2" t="s">
        <v>12830</v>
      </c>
      <c r="B142" s="13">
        <v>1</v>
      </c>
    </row>
    <row r="143" spans="1:2" x14ac:dyDescent="0.25">
      <c r="A143" s="2" t="s">
        <v>12826</v>
      </c>
      <c r="B143" s="13">
        <v>448</v>
      </c>
    </row>
    <row r="144" spans="1:2" x14ac:dyDescent="0.25">
      <c r="A144" s="2" t="s">
        <v>12827</v>
      </c>
      <c r="B144" s="13">
        <v>2</v>
      </c>
    </row>
    <row r="145" spans="1:2" x14ac:dyDescent="0.25">
      <c r="A145" s="2" t="s">
        <v>12824</v>
      </c>
      <c r="B145" s="13">
        <v>2</v>
      </c>
    </row>
    <row r="146" spans="1:2" x14ac:dyDescent="0.25">
      <c r="A146" s="2" t="s">
        <v>12825</v>
      </c>
      <c r="B146" s="13">
        <v>31</v>
      </c>
    </row>
    <row r="147" spans="1:2" x14ac:dyDescent="0.25">
      <c r="A147" s="2" t="s">
        <v>12828</v>
      </c>
      <c r="B147" s="13">
        <v>1</v>
      </c>
    </row>
    <row r="148" spans="1:2" x14ac:dyDescent="0.25">
      <c r="A148" s="2" t="s">
        <v>12832</v>
      </c>
      <c r="B148" s="4">
        <v>1349</v>
      </c>
    </row>
    <row r="150" spans="1:2" x14ac:dyDescent="0.25">
      <c r="A150" s="2" t="s">
        <v>13110</v>
      </c>
    </row>
    <row r="151" spans="1:2" x14ac:dyDescent="0.25">
      <c r="A151" s="1" t="s">
        <v>12831</v>
      </c>
      <c r="B151" t="s">
        <v>13111</v>
      </c>
    </row>
    <row r="152" spans="1:2" x14ac:dyDescent="0.25">
      <c r="A152" s="2" t="s">
        <v>12829</v>
      </c>
      <c r="B152" s="11">
        <v>0.42</v>
      </c>
    </row>
    <row r="153" spans="1:2" x14ac:dyDescent="0.25">
      <c r="A153" s="2" t="s">
        <v>12822</v>
      </c>
      <c r="B153" s="11">
        <v>0.94</v>
      </c>
    </row>
    <row r="154" spans="1:2" x14ac:dyDescent="0.25">
      <c r="A154" s="2" t="s">
        <v>12823</v>
      </c>
      <c r="B154" s="11">
        <v>0.91</v>
      </c>
    </row>
    <row r="155" spans="1:2" x14ac:dyDescent="0.25">
      <c r="A155" s="2" t="s">
        <v>12830</v>
      </c>
      <c r="B155" s="11">
        <v>0.53</v>
      </c>
    </row>
    <row r="156" spans="1:2" x14ac:dyDescent="0.25">
      <c r="A156" s="2" t="s">
        <v>12826</v>
      </c>
      <c r="B156" s="11">
        <v>0.9</v>
      </c>
    </row>
    <row r="157" spans="1:2" x14ac:dyDescent="0.25">
      <c r="A157" s="2" t="s">
        <v>12827</v>
      </c>
      <c r="B157" s="11">
        <v>0.57999999999999996</v>
      </c>
    </row>
    <row r="158" spans="1:2" x14ac:dyDescent="0.25">
      <c r="A158" s="2" t="s">
        <v>12824</v>
      </c>
      <c r="B158" s="11">
        <v>0.6</v>
      </c>
    </row>
    <row r="159" spans="1:2" x14ac:dyDescent="0.25">
      <c r="A159" s="2" t="s">
        <v>12825</v>
      </c>
      <c r="B159" s="11">
        <v>0.75</v>
      </c>
    </row>
    <row r="160" spans="1:2" x14ac:dyDescent="0.25">
      <c r="A160" s="2" t="s">
        <v>12828</v>
      </c>
      <c r="B160" s="11">
        <v>0</v>
      </c>
    </row>
    <row r="161" spans="1:2" x14ac:dyDescent="0.25">
      <c r="A161" s="2" t="s">
        <v>12832</v>
      </c>
      <c r="B161" s="11">
        <v>0.94</v>
      </c>
    </row>
    <row r="163" spans="1:2" x14ac:dyDescent="0.25">
      <c r="A163" s="2" t="s">
        <v>13112</v>
      </c>
    </row>
    <row r="164" spans="1:2" x14ac:dyDescent="0.25">
      <c r="A164" s="1" t="s">
        <v>12831</v>
      </c>
      <c r="B164" t="s">
        <v>13125</v>
      </c>
    </row>
    <row r="165" spans="1:2" x14ac:dyDescent="0.25">
      <c r="A165" s="2" t="s">
        <v>12823</v>
      </c>
      <c r="B165" s="14">
        <v>58861978.000000015</v>
      </c>
    </row>
    <row r="166" spans="1:2" x14ac:dyDescent="0.25">
      <c r="A166" s="2" t="s">
        <v>12822</v>
      </c>
      <c r="B166" s="14">
        <v>26808344.199999999</v>
      </c>
    </row>
    <row r="167" spans="1:2" x14ac:dyDescent="0.25">
      <c r="A167" s="2" t="s">
        <v>12826</v>
      </c>
      <c r="B167" s="14">
        <v>12236286.900000006</v>
      </c>
    </row>
    <row r="168" spans="1:2" x14ac:dyDescent="0.25">
      <c r="A168" s="2" t="s">
        <v>12825</v>
      </c>
      <c r="B168" s="14">
        <v>647667.80000000016</v>
      </c>
    </row>
    <row r="169" spans="1:2" x14ac:dyDescent="0.25">
      <c r="A169" s="2" t="s">
        <v>12824</v>
      </c>
      <c r="B169" s="14">
        <v>351484.4</v>
      </c>
    </row>
    <row r="170" spans="1:2" x14ac:dyDescent="0.25">
      <c r="A170" s="2" t="s">
        <v>12828</v>
      </c>
      <c r="B170" s="14">
        <v>68228.099999999991</v>
      </c>
    </row>
    <row r="171" spans="1:2" x14ac:dyDescent="0.25">
      <c r="A171" s="2" t="s">
        <v>12827</v>
      </c>
      <c r="B171" s="14">
        <v>37256.5</v>
      </c>
    </row>
    <row r="172" spans="1:2" x14ac:dyDescent="0.25">
      <c r="A172" s="2" t="s">
        <v>12830</v>
      </c>
      <c r="B172" s="14">
        <v>14652</v>
      </c>
    </row>
    <row r="173" spans="1:2" x14ac:dyDescent="0.25">
      <c r="A173" s="2" t="s">
        <v>12829</v>
      </c>
      <c r="B173" s="14">
        <v>4248.3999999999996</v>
      </c>
    </row>
    <row r="174" spans="1:2" x14ac:dyDescent="0.25">
      <c r="A174" s="2" t="s">
        <v>12832</v>
      </c>
      <c r="B174" s="14">
        <v>99030146.300000012</v>
      </c>
    </row>
  </sheetData>
  <pageMargins left="0.7" right="0.7" top="0.75" bottom="0.75" header="0.3" footer="0.3"/>
  <pageSetup orientation="portrait" r:id="rId1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1466"/>
  <sheetViews>
    <sheetView tabSelected="1" topLeftCell="E1" workbookViewId="0">
      <selection activeCell="G14" sqref="G14"/>
    </sheetView>
  </sheetViews>
  <sheetFormatPr defaultRowHeight="15" x14ac:dyDescent="0.25"/>
  <cols>
    <col min="1" max="1" width="14" customWidth="1"/>
    <col min="2" max="2" width="17.5703125" customWidth="1"/>
    <col min="3" max="3" width="11.7109375" customWidth="1"/>
    <col min="4" max="4" width="20" customWidth="1"/>
    <col min="5" max="5" width="15.140625" customWidth="1"/>
    <col min="6" max="6" width="23.7109375" customWidth="1"/>
    <col min="7" max="7" width="18.85546875" customWidth="1"/>
    <col min="9" max="9" width="17" customWidth="1"/>
    <col min="10" max="10" width="16.5703125" customWidth="1"/>
    <col min="11" max="11" width="19.28515625" customWidth="1"/>
    <col min="12" max="12" width="16.42578125" customWidth="1"/>
    <col min="13" max="13" width="26.7109375" customWidth="1"/>
    <col min="14" max="14" width="18" customWidth="1"/>
    <col min="15" max="15" width="10.28515625" customWidth="1"/>
    <col min="16" max="16" width="13.85546875" customWidth="1"/>
    <col min="17" max="17" width="12.7109375" customWidth="1"/>
    <col min="18" max="18" width="14.85546875" customWidth="1"/>
    <col min="19" max="19" width="18.5703125" customWidth="1"/>
    <col min="20" max="20" width="11.42578125" customWidth="1"/>
    <col min="21" max="21" width="15.7109375" customWidth="1"/>
  </cols>
  <sheetData>
    <row r="1" spans="1:21" ht="15.75" x14ac:dyDescent="0.25">
      <c r="A1" s="6" t="s">
        <v>0</v>
      </c>
      <c r="B1" s="6" t="s">
        <v>1</v>
      </c>
      <c r="C1" s="6" t="s">
        <v>2</v>
      </c>
      <c r="D1" s="6" t="s">
        <v>3</v>
      </c>
      <c r="E1" s="6" t="s">
        <v>4</v>
      </c>
      <c r="F1" s="6" t="s">
        <v>5</v>
      </c>
      <c r="G1" s="6" t="s">
        <v>13108</v>
      </c>
      <c r="H1" s="6" t="s">
        <v>6</v>
      </c>
      <c r="I1" s="10" t="s">
        <v>7</v>
      </c>
      <c r="J1" s="10" t="s">
        <v>13124</v>
      </c>
      <c r="K1" s="10" t="s">
        <v>13123</v>
      </c>
      <c r="L1" s="10" t="s">
        <v>13106</v>
      </c>
      <c r="M1" s="6" t="s">
        <v>13104</v>
      </c>
      <c r="N1" s="6" t="s">
        <v>8</v>
      </c>
      <c r="O1" s="6" t="s">
        <v>9</v>
      </c>
      <c r="P1" s="6" t="s">
        <v>10</v>
      </c>
      <c r="Q1" s="6" t="s">
        <v>11</v>
      </c>
      <c r="R1" s="6" t="s">
        <v>12</v>
      </c>
      <c r="S1" s="6" t="s">
        <v>13</v>
      </c>
      <c r="T1" s="6" t="s">
        <v>14</v>
      </c>
      <c r="U1" s="6" t="s">
        <v>15</v>
      </c>
    </row>
    <row r="2" spans="1:21" ht="15.75" x14ac:dyDescent="0.25">
      <c r="A2" s="6" t="s">
        <v>16</v>
      </c>
      <c r="B2" s="6" t="s">
        <v>17</v>
      </c>
      <c r="C2" s="6" t="s">
        <v>18</v>
      </c>
      <c r="D2" s="6">
        <v>399</v>
      </c>
      <c r="E2" s="8">
        <v>1099</v>
      </c>
      <c r="F2" s="7">
        <v>0.64</v>
      </c>
      <c r="G2" s="7"/>
      <c r="H2" s="6">
        <v>4.2</v>
      </c>
      <c r="I2" s="10">
        <v>24269</v>
      </c>
      <c r="J2" s="10">
        <f>H2*I2</f>
        <v>101929.8</v>
      </c>
      <c r="K2" s="10" t="str">
        <f>IF(Q3&lt;1000, "&lt;1000", "&gt;1000")</f>
        <v>&gt;1000</v>
      </c>
      <c r="L2" s="10" t="str">
        <f t="shared" ref="L2:L65" si="0">IF(D2&lt;200,"&lt;₹200", IF(D2&lt;=500, "₹200-₹500","&gt;₹500"))</f>
        <v>₹200-₹500</v>
      </c>
      <c r="M2" s="5">
        <f t="shared" ref="M2:M65" si="1">I2*E2</f>
        <v>26671631</v>
      </c>
      <c r="N2" s="6" t="s">
        <v>19</v>
      </c>
      <c r="O2" s="6" t="s">
        <v>20</v>
      </c>
      <c r="P2" s="6" t="s">
        <v>21</v>
      </c>
      <c r="Q2" s="6" t="s">
        <v>22</v>
      </c>
      <c r="R2" s="6" t="s">
        <v>23</v>
      </c>
      <c r="S2" s="6" t="s">
        <v>24</v>
      </c>
      <c r="T2" s="6" t="s">
        <v>25</v>
      </c>
      <c r="U2" s="6" t="s">
        <v>26</v>
      </c>
    </row>
    <row r="3" spans="1:21" ht="15.75" x14ac:dyDescent="0.25">
      <c r="A3" s="6" t="s">
        <v>27</v>
      </c>
      <c r="B3" s="6" t="s">
        <v>28</v>
      </c>
      <c r="C3" s="6" t="s">
        <v>18</v>
      </c>
      <c r="D3" s="6">
        <v>199</v>
      </c>
      <c r="E3" s="6">
        <v>349</v>
      </c>
      <c r="F3" s="7">
        <v>0.43</v>
      </c>
      <c r="G3" s="7"/>
      <c r="H3" s="6">
        <v>4</v>
      </c>
      <c r="I3" s="10">
        <v>43994</v>
      </c>
      <c r="J3" s="10">
        <f t="shared" ref="J3:J66" si="2">H3*I3</f>
        <v>175976</v>
      </c>
      <c r="K3" s="10" t="str">
        <f t="shared" ref="K3:K66" si="3">IF(Q4&lt;1000, "&lt;1000", "&gt;1000")</f>
        <v>&gt;1000</v>
      </c>
      <c r="L3" s="10" t="str">
        <f t="shared" si="0"/>
        <v>&lt;₹200</v>
      </c>
      <c r="M3" s="5">
        <f t="shared" si="1"/>
        <v>15353906</v>
      </c>
      <c r="N3" s="6" t="s">
        <v>29</v>
      </c>
      <c r="O3" s="6" t="s">
        <v>30</v>
      </c>
      <c r="P3" s="6" t="s">
        <v>31</v>
      </c>
      <c r="Q3" s="6" t="s">
        <v>32</v>
      </c>
      <c r="R3" s="6" t="s">
        <v>33</v>
      </c>
      <c r="S3" s="6" t="s">
        <v>34</v>
      </c>
      <c r="T3" s="6" t="s">
        <v>35</v>
      </c>
      <c r="U3" s="6" t="s">
        <v>36</v>
      </c>
    </row>
    <row r="4" spans="1:21" ht="15.75" x14ac:dyDescent="0.25">
      <c r="A4" s="6" t="s">
        <v>37</v>
      </c>
      <c r="B4" s="6" t="s">
        <v>38</v>
      </c>
      <c r="C4" s="6" t="s">
        <v>18</v>
      </c>
      <c r="D4" s="6">
        <v>199</v>
      </c>
      <c r="E4" s="6">
        <v>349</v>
      </c>
      <c r="F4" s="7">
        <v>0.9</v>
      </c>
      <c r="G4" s="7"/>
      <c r="H4" s="6">
        <v>3.9</v>
      </c>
      <c r="I4" s="10">
        <v>7928</v>
      </c>
      <c r="J4" s="10">
        <f t="shared" si="2"/>
        <v>30919.200000000001</v>
      </c>
      <c r="K4" s="10" t="str">
        <f t="shared" si="3"/>
        <v>&gt;1000</v>
      </c>
      <c r="L4" s="10" t="str">
        <f t="shared" si="0"/>
        <v>&lt;₹200</v>
      </c>
      <c r="M4" s="5">
        <f t="shared" si="1"/>
        <v>2766872</v>
      </c>
      <c r="N4" s="6" t="s">
        <v>39</v>
      </c>
      <c r="O4" s="6" t="s">
        <v>40</v>
      </c>
      <c r="P4" s="6" t="s">
        <v>41</v>
      </c>
      <c r="Q4" s="6" t="s">
        <v>42</v>
      </c>
      <c r="R4" s="6" t="s">
        <v>43</v>
      </c>
      <c r="S4" s="6" t="s">
        <v>44</v>
      </c>
      <c r="T4" s="6" t="s">
        <v>45</v>
      </c>
      <c r="U4" s="6" t="s">
        <v>46</v>
      </c>
    </row>
    <row r="5" spans="1:21" ht="15.75" x14ac:dyDescent="0.25">
      <c r="A5" s="6" t="s">
        <v>47</v>
      </c>
      <c r="B5" s="6" t="s">
        <v>48</v>
      </c>
      <c r="C5" s="6" t="s">
        <v>18</v>
      </c>
      <c r="D5" s="6">
        <v>329</v>
      </c>
      <c r="E5" s="6">
        <v>349</v>
      </c>
      <c r="F5" s="7">
        <v>0.53</v>
      </c>
      <c r="G5" s="7"/>
      <c r="H5" s="6">
        <v>4.2</v>
      </c>
      <c r="I5" s="10">
        <v>94363</v>
      </c>
      <c r="J5" s="10">
        <f t="shared" si="2"/>
        <v>396324.60000000003</v>
      </c>
      <c r="K5" s="10" t="str">
        <f t="shared" si="3"/>
        <v>&gt;1000</v>
      </c>
      <c r="L5" s="10" t="str">
        <f t="shared" si="0"/>
        <v>₹200-₹500</v>
      </c>
      <c r="M5" s="5">
        <f t="shared" si="1"/>
        <v>32932687</v>
      </c>
      <c r="N5" s="6" t="s">
        <v>49</v>
      </c>
      <c r="O5" s="6" t="s">
        <v>50</v>
      </c>
      <c r="P5" s="6" t="s">
        <v>51</v>
      </c>
      <c r="Q5" s="6" t="s">
        <v>52</v>
      </c>
      <c r="R5" s="6" t="s">
        <v>53</v>
      </c>
      <c r="S5" s="6" t="s">
        <v>54</v>
      </c>
      <c r="T5" s="6" t="s">
        <v>55</v>
      </c>
      <c r="U5" s="6" t="s">
        <v>56</v>
      </c>
    </row>
    <row r="6" spans="1:21" ht="15.75" x14ac:dyDescent="0.25">
      <c r="A6" s="6" t="s">
        <v>57</v>
      </c>
      <c r="B6" s="6" t="s">
        <v>58</v>
      </c>
      <c r="C6" s="6" t="s">
        <v>18</v>
      </c>
      <c r="D6" s="6">
        <v>154</v>
      </c>
      <c r="E6" s="6">
        <v>349</v>
      </c>
      <c r="F6" s="7">
        <v>0.61</v>
      </c>
      <c r="G6" s="7"/>
      <c r="H6" s="6">
        <v>4.2</v>
      </c>
      <c r="I6" s="10">
        <v>16905</v>
      </c>
      <c r="J6" s="10">
        <f t="shared" si="2"/>
        <v>71001</v>
      </c>
      <c r="K6" s="10" t="str">
        <f t="shared" si="3"/>
        <v>&gt;1000</v>
      </c>
      <c r="L6" s="10" t="str">
        <f t="shared" si="0"/>
        <v>&lt;₹200</v>
      </c>
      <c r="M6" s="5">
        <f t="shared" si="1"/>
        <v>5899845</v>
      </c>
      <c r="N6" s="6" t="s">
        <v>59</v>
      </c>
      <c r="O6" s="6" t="s">
        <v>60</v>
      </c>
      <c r="P6" s="6" t="s">
        <v>61</v>
      </c>
      <c r="Q6" s="6" t="s">
        <v>62</v>
      </c>
      <c r="R6" s="6" t="s">
        <v>63</v>
      </c>
      <c r="S6" s="6" t="s">
        <v>64</v>
      </c>
      <c r="T6" s="6" t="s">
        <v>65</v>
      </c>
      <c r="U6" s="6" t="s">
        <v>66</v>
      </c>
    </row>
    <row r="7" spans="1:21" ht="15.75" x14ac:dyDescent="0.25">
      <c r="A7" s="6" t="s">
        <v>67</v>
      </c>
      <c r="B7" s="6" t="s">
        <v>68</v>
      </c>
      <c r="C7" s="6" t="s">
        <v>18</v>
      </c>
      <c r="D7" s="6">
        <v>149</v>
      </c>
      <c r="E7" s="6">
        <v>349</v>
      </c>
      <c r="F7" s="7">
        <v>0.85</v>
      </c>
      <c r="G7" s="7"/>
      <c r="H7" s="6">
        <v>3.9</v>
      </c>
      <c r="I7" s="10">
        <v>24871</v>
      </c>
      <c r="J7" s="10">
        <f t="shared" si="2"/>
        <v>96996.9</v>
      </c>
      <c r="K7" s="10" t="str">
        <f t="shared" si="3"/>
        <v>&gt;1000</v>
      </c>
      <c r="L7" s="10" t="str">
        <f t="shared" si="0"/>
        <v>&lt;₹200</v>
      </c>
      <c r="M7" s="5">
        <f t="shared" si="1"/>
        <v>8679979</v>
      </c>
      <c r="N7" s="6" t="s">
        <v>69</v>
      </c>
      <c r="O7" s="6" t="s">
        <v>70</v>
      </c>
      <c r="P7" s="6" t="s">
        <v>71</v>
      </c>
      <c r="Q7" s="6" t="s">
        <v>72</v>
      </c>
      <c r="R7" s="6" t="s">
        <v>73</v>
      </c>
      <c r="S7" s="6" t="s">
        <v>74</v>
      </c>
      <c r="T7" s="6" t="s">
        <v>75</v>
      </c>
      <c r="U7" s="6" t="s">
        <v>76</v>
      </c>
    </row>
    <row r="8" spans="1:21" ht="15.75" x14ac:dyDescent="0.25">
      <c r="A8" s="6" t="s">
        <v>77</v>
      </c>
      <c r="B8" s="6" t="s">
        <v>78</v>
      </c>
      <c r="C8" s="6" t="s">
        <v>18</v>
      </c>
      <c r="D8" s="6">
        <v>176.63</v>
      </c>
      <c r="E8" s="6">
        <v>349</v>
      </c>
      <c r="F8" s="7">
        <v>0.65</v>
      </c>
      <c r="G8" s="7"/>
      <c r="H8" s="6">
        <v>4.0999999999999996</v>
      </c>
      <c r="I8" s="10">
        <v>15188</v>
      </c>
      <c r="J8" s="10">
        <f t="shared" si="2"/>
        <v>62270.799999999996</v>
      </c>
      <c r="K8" s="10" t="str">
        <f t="shared" si="3"/>
        <v>&gt;1000</v>
      </c>
      <c r="L8" s="10" t="str">
        <f t="shared" si="0"/>
        <v>&lt;₹200</v>
      </c>
      <c r="M8" s="5">
        <f t="shared" si="1"/>
        <v>5300612</v>
      </c>
      <c r="N8" s="6" t="s">
        <v>79</v>
      </c>
      <c r="O8" s="6" t="s">
        <v>80</v>
      </c>
      <c r="P8" s="6" t="s">
        <v>81</v>
      </c>
      <c r="Q8" s="6" t="s">
        <v>82</v>
      </c>
      <c r="R8" s="6" t="s">
        <v>83</v>
      </c>
      <c r="S8" s="6" t="s">
        <v>84</v>
      </c>
      <c r="T8" s="6" t="s">
        <v>85</v>
      </c>
      <c r="U8" s="6" t="s">
        <v>86</v>
      </c>
    </row>
    <row r="9" spans="1:21" ht="15.75" x14ac:dyDescent="0.25">
      <c r="A9" s="6" t="s">
        <v>87</v>
      </c>
      <c r="B9" s="6" t="s">
        <v>88</v>
      </c>
      <c r="C9" s="6" t="s">
        <v>18</v>
      </c>
      <c r="D9" s="6">
        <v>229</v>
      </c>
      <c r="E9" s="6">
        <v>349</v>
      </c>
      <c r="F9" s="7">
        <v>0.23</v>
      </c>
      <c r="G9" s="7"/>
      <c r="H9" s="6">
        <v>4.3</v>
      </c>
      <c r="I9" s="10">
        <v>30411</v>
      </c>
      <c r="J9" s="10">
        <f t="shared" si="2"/>
        <v>130767.29999999999</v>
      </c>
      <c r="K9" s="10" t="str">
        <f t="shared" si="3"/>
        <v>&gt;1000</v>
      </c>
      <c r="L9" s="10" t="str">
        <f t="shared" si="0"/>
        <v>₹200-₹500</v>
      </c>
      <c r="M9" s="5">
        <f t="shared" si="1"/>
        <v>10613439</v>
      </c>
      <c r="N9" s="6" t="s">
        <v>89</v>
      </c>
      <c r="O9" s="6" t="s">
        <v>90</v>
      </c>
      <c r="P9" s="6" t="s">
        <v>91</v>
      </c>
      <c r="Q9" s="6" t="s">
        <v>92</v>
      </c>
      <c r="R9" s="6" t="s">
        <v>93</v>
      </c>
      <c r="S9" s="6" t="s">
        <v>94</v>
      </c>
      <c r="T9" s="6" t="s">
        <v>95</v>
      </c>
      <c r="U9" s="6" t="s">
        <v>96</v>
      </c>
    </row>
    <row r="10" spans="1:21" ht="15.75" x14ac:dyDescent="0.25">
      <c r="A10" s="6" t="s">
        <v>97</v>
      </c>
      <c r="B10" s="6" t="s">
        <v>98</v>
      </c>
      <c r="C10" s="6" t="s">
        <v>99</v>
      </c>
      <c r="D10" s="6">
        <v>499</v>
      </c>
      <c r="E10" s="6">
        <v>349</v>
      </c>
      <c r="F10" s="7">
        <v>0.5</v>
      </c>
      <c r="G10" s="7"/>
      <c r="H10" s="6">
        <v>4.2</v>
      </c>
      <c r="I10" s="10">
        <v>179691</v>
      </c>
      <c r="J10" s="10">
        <f t="shared" si="2"/>
        <v>754702.20000000007</v>
      </c>
      <c r="K10" s="10" t="str">
        <f t="shared" si="3"/>
        <v>&gt;1000</v>
      </c>
      <c r="L10" s="10" t="str">
        <f t="shared" si="0"/>
        <v>₹200-₹500</v>
      </c>
      <c r="M10" s="5">
        <f t="shared" si="1"/>
        <v>62712159</v>
      </c>
      <c r="N10" s="6" t="s">
        <v>100</v>
      </c>
      <c r="O10" s="6" t="s">
        <v>101</v>
      </c>
      <c r="P10" s="6" t="s">
        <v>102</v>
      </c>
      <c r="Q10" s="6" t="s">
        <v>103</v>
      </c>
      <c r="R10" s="6" t="s">
        <v>104</v>
      </c>
      <c r="S10" s="6" t="s">
        <v>105</v>
      </c>
      <c r="T10" s="6" t="s">
        <v>106</v>
      </c>
      <c r="U10" s="6" t="s">
        <v>107</v>
      </c>
    </row>
    <row r="11" spans="1:21" ht="15.75" x14ac:dyDescent="0.25">
      <c r="A11" s="6" t="s">
        <v>108</v>
      </c>
      <c r="B11" s="6" t="s">
        <v>109</v>
      </c>
      <c r="C11" s="6" t="s">
        <v>18</v>
      </c>
      <c r="D11" s="6">
        <v>199</v>
      </c>
      <c r="E11" s="6">
        <v>349</v>
      </c>
      <c r="F11" s="7">
        <v>0.33</v>
      </c>
      <c r="G11" s="7"/>
      <c r="H11" s="6">
        <v>4</v>
      </c>
      <c r="I11" s="10">
        <v>43994</v>
      </c>
      <c r="J11" s="10">
        <f t="shared" si="2"/>
        <v>175976</v>
      </c>
      <c r="K11" s="10" t="str">
        <f t="shared" si="3"/>
        <v>&gt;1000</v>
      </c>
      <c r="L11" s="10" t="str">
        <f t="shared" si="0"/>
        <v>&lt;₹200</v>
      </c>
      <c r="M11" s="5">
        <f t="shared" si="1"/>
        <v>15353906</v>
      </c>
      <c r="N11" s="6" t="s">
        <v>110</v>
      </c>
      <c r="O11" s="6" t="s">
        <v>30</v>
      </c>
      <c r="P11" s="6" t="s">
        <v>31</v>
      </c>
      <c r="Q11" s="6" t="s">
        <v>32</v>
      </c>
      <c r="R11" s="6" t="s">
        <v>33</v>
      </c>
      <c r="S11" s="6" t="s">
        <v>34</v>
      </c>
      <c r="T11" s="6" t="s">
        <v>111</v>
      </c>
      <c r="U11" s="6" t="s">
        <v>112</v>
      </c>
    </row>
    <row r="12" spans="1:21" ht="15.75" x14ac:dyDescent="0.25">
      <c r="A12" s="6" t="s">
        <v>113</v>
      </c>
      <c r="B12" s="6" t="s">
        <v>114</v>
      </c>
      <c r="C12" s="6" t="s">
        <v>18</v>
      </c>
      <c r="D12" s="6">
        <v>154</v>
      </c>
      <c r="E12" s="6">
        <v>349</v>
      </c>
      <c r="F12" s="7">
        <v>0.55000000000000004</v>
      </c>
      <c r="G12" s="7"/>
      <c r="H12" s="6">
        <v>4.3</v>
      </c>
      <c r="I12" s="10">
        <v>13391</v>
      </c>
      <c r="J12" s="10">
        <f t="shared" si="2"/>
        <v>57581.299999999996</v>
      </c>
      <c r="K12" s="10" t="str">
        <f t="shared" si="3"/>
        <v>&gt;1000</v>
      </c>
      <c r="L12" s="10" t="str">
        <f t="shared" si="0"/>
        <v>&lt;₹200</v>
      </c>
      <c r="M12" s="5">
        <f t="shared" si="1"/>
        <v>4673459</v>
      </c>
      <c r="N12" s="6" t="s">
        <v>115</v>
      </c>
      <c r="O12" s="6" t="s">
        <v>116</v>
      </c>
      <c r="P12" s="6" t="s">
        <v>117</v>
      </c>
      <c r="Q12" s="6" t="s">
        <v>118</v>
      </c>
      <c r="R12" s="6" t="s">
        <v>119</v>
      </c>
      <c r="S12" s="6" t="s">
        <v>120</v>
      </c>
      <c r="T12" s="6" t="s">
        <v>121</v>
      </c>
      <c r="U12" s="6" t="s">
        <v>122</v>
      </c>
    </row>
    <row r="13" spans="1:21" ht="15.75" x14ac:dyDescent="0.25">
      <c r="A13" s="6" t="s">
        <v>123</v>
      </c>
      <c r="B13" s="6" t="s">
        <v>124</v>
      </c>
      <c r="C13" s="6" t="s">
        <v>18</v>
      </c>
      <c r="D13" s="6">
        <v>299</v>
      </c>
      <c r="E13" s="6">
        <v>349</v>
      </c>
      <c r="F13" s="7">
        <v>0.63</v>
      </c>
      <c r="G13" s="7"/>
      <c r="H13" s="6">
        <v>4.2</v>
      </c>
      <c r="I13" s="10">
        <v>94363</v>
      </c>
      <c r="J13" s="10">
        <f t="shared" si="2"/>
        <v>396324.60000000003</v>
      </c>
      <c r="K13" s="10" t="str">
        <f t="shared" si="3"/>
        <v>&gt;1000</v>
      </c>
      <c r="L13" s="10" t="str">
        <f t="shared" si="0"/>
        <v>₹200-₹500</v>
      </c>
      <c r="M13" s="5">
        <f t="shared" si="1"/>
        <v>32932687</v>
      </c>
      <c r="N13" s="6" t="s">
        <v>125</v>
      </c>
      <c r="O13" s="6" t="s">
        <v>50</v>
      </c>
      <c r="P13" s="6" t="s">
        <v>51</v>
      </c>
      <c r="Q13" s="6" t="s">
        <v>52</v>
      </c>
      <c r="R13" s="6" t="s">
        <v>53</v>
      </c>
      <c r="S13" s="6" t="s">
        <v>54</v>
      </c>
      <c r="T13" s="6" t="s">
        <v>126</v>
      </c>
      <c r="U13" s="6" t="s">
        <v>127</v>
      </c>
    </row>
    <row r="14" spans="1:21" ht="15.75" x14ac:dyDescent="0.25">
      <c r="A14" s="6" t="s">
        <v>128</v>
      </c>
      <c r="B14" s="6" t="s">
        <v>129</v>
      </c>
      <c r="C14" s="6" t="s">
        <v>130</v>
      </c>
      <c r="D14" s="6">
        <v>219</v>
      </c>
      <c r="E14" s="6">
        <v>349</v>
      </c>
      <c r="F14" s="7">
        <v>0.69</v>
      </c>
      <c r="G14" s="7"/>
      <c r="H14" s="6">
        <v>4.4000000000000004</v>
      </c>
      <c r="I14" s="10">
        <v>426973</v>
      </c>
      <c r="J14" s="10">
        <f t="shared" si="2"/>
        <v>1878681.2000000002</v>
      </c>
      <c r="K14" s="10" t="str">
        <f t="shared" si="3"/>
        <v>&gt;1000</v>
      </c>
      <c r="L14" s="10" t="str">
        <f t="shared" si="0"/>
        <v>₹200-₹500</v>
      </c>
      <c r="M14" s="5">
        <f t="shared" si="1"/>
        <v>149013577</v>
      </c>
      <c r="N14" s="6" t="s">
        <v>131</v>
      </c>
      <c r="O14" s="6" t="s">
        <v>132</v>
      </c>
      <c r="P14" s="6" t="s">
        <v>133</v>
      </c>
      <c r="Q14" s="6" t="s">
        <v>134</v>
      </c>
      <c r="R14" s="6" t="s">
        <v>135</v>
      </c>
      <c r="S14" s="6" t="s">
        <v>136</v>
      </c>
      <c r="T14" s="6" t="s">
        <v>137</v>
      </c>
      <c r="U14" s="6" t="s">
        <v>138</v>
      </c>
    </row>
    <row r="15" spans="1:21" ht="15.75" x14ac:dyDescent="0.25">
      <c r="A15" s="6" t="s">
        <v>139</v>
      </c>
      <c r="B15" s="6" t="s">
        <v>140</v>
      </c>
      <c r="C15" s="6" t="s">
        <v>18</v>
      </c>
      <c r="D15" s="6">
        <v>350</v>
      </c>
      <c r="E15" s="6">
        <v>349</v>
      </c>
      <c r="F15" s="7">
        <v>0.61</v>
      </c>
      <c r="G15" s="7"/>
      <c r="H15" s="6">
        <v>4.2</v>
      </c>
      <c r="I15" s="10">
        <v>2262</v>
      </c>
      <c r="J15" s="10">
        <f t="shared" si="2"/>
        <v>9500.4</v>
      </c>
      <c r="K15" s="10" t="str">
        <f t="shared" si="3"/>
        <v>&gt;1000</v>
      </c>
      <c r="L15" s="10" t="str">
        <f t="shared" si="0"/>
        <v>₹200-₹500</v>
      </c>
      <c r="M15" s="5">
        <f t="shared" si="1"/>
        <v>789438</v>
      </c>
      <c r="N15" s="6" t="s">
        <v>141</v>
      </c>
      <c r="O15" s="6" t="s">
        <v>142</v>
      </c>
      <c r="P15" s="6" t="s">
        <v>143</v>
      </c>
      <c r="Q15" s="6" t="s">
        <v>144</v>
      </c>
      <c r="R15" s="6" t="s">
        <v>145</v>
      </c>
      <c r="S15" s="6" t="s">
        <v>146</v>
      </c>
      <c r="T15" s="6" t="s">
        <v>147</v>
      </c>
      <c r="U15" s="6" t="s">
        <v>148</v>
      </c>
    </row>
    <row r="16" spans="1:21" ht="15.75" x14ac:dyDescent="0.25">
      <c r="A16" s="6" t="s">
        <v>149</v>
      </c>
      <c r="B16" s="6" t="s">
        <v>150</v>
      </c>
      <c r="C16" s="6" t="s">
        <v>18</v>
      </c>
      <c r="D16" s="6">
        <v>159</v>
      </c>
      <c r="E16" s="6">
        <v>349</v>
      </c>
      <c r="F16" s="7">
        <v>0.6</v>
      </c>
      <c r="G16" s="7"/>
      <c r="H16" s="6">
        <v>4.0999999999999996</v>
      </c>
      <c r="I16" s="10">
        <v>4768</v>
      </c>
      <c r="J16" s="10">
        <f t="shared" si="2"/>
        <v>19548.8</v>
      </c>
      <c r="K16" s="10" t="str">
        <f t="shared" si="3"/>
        <v>&gt;1000</v>
      </c>
      <c r="L16" s="10" t="str">
        <f t="shared" si="0"/>
        <v>&lt;₹200</v>
      </c>
      <c r="M16" s="5">
        <f t="shared" si="1"/>
        <v>1664032</v>
      </c>
      <c r="N16" s="6" t="s">
        <v>59</v>
      </c>
      <c r="O16" s="6" t="s">
        <v>151</v>
      </c>
      <c r="P16" s="6" t="s">
        <v>152</v>
      </c>
      <c r="Q16" s="6" t="s">
        <v>153</v>
      </c>
      <c r="R16" s="6" t="s">
        <v>154</v>
      </c>
      <c r="S16" s="6" t="s">
        <v>155</v>
      </c>
      <c r="T16" s="6" t="s">
        <v>156</v>
      </c>
      <c r="U16" s="6" t="s">
        <v>157</v>
      </c>
    </row>
    <row r="17" spans="1:21" ht="15.75" x14ac:dyDescent="0.25">
      <c r="A17" s="6" t="s">
        <v>158</v>
      </c>
      <c r="B17" s="6" t="s">
        <v>159</v>
      </c>
      <c r="C17" s="6" t="s">
        <v>18</v>
      </c>
      <c r="D17" s="6">
        <v>349</v>
      </c>
      <c r="E17" s="6">
        <v>349</v>
      </c>
      <c r="F17" s="7">
        <v>0.13</v>
      </c>
      <c r="G17" s="7"/>
      <c r="H17" s="6">
        <v>4.4000000000000004</v>
      </c>
      <c r="I17" s="10">
        <v>18757</v>
      </c>
      <c r="J17" s="10">
        <f t="shared" si="2"/>
        <v>82530.8</v>
      </c>
      <c r="K17" s="10" t="str">
        <f t="shared" si="3"/>
        <v>&gt;1000</v>
      </c>
      <c r="L17" s="10" t="str">
        <f t="shared" si="0"/>
        <v>₹200-₹500</v>
      </c>
      <c r="M17" s="5">
        <f t="shared" si="1"/>
        <v>6546193</v>
      </c>
      <c r="N17" s="6" t="s">
        <v>160</v>
      </c>
      <c r="O17" s="6" t="s">
        <v>161</v>
      </c>
      <c r="P17" s="6" t="s">
        <v>162</v>
      </c>
      <c r="Q17" s="6" t="s">
        <v>163</v>
      </c>
      <c r="R17" s="6" t="s">
        <v>164</v>
      </c>
      <c r="S17" s="6" t="s">
        <v>165</v>
      </c>
      <c r="T17" s="6" t="s">
        <v>166</v>
      </c>
      <c r="U17" s="6" t="s">
        <v>167</v>
      </c>
    </row>
    <row r="18" spans="1:21" ht="15.75" x14ac:dyDescent="0.25">
      <c r="A18" s="6" t="s">
        <v>168</v>
      </c>
      <c r="B18" s="6" t="s">
        <v>169</v>
      </c>
      <c r="C18" s="6" t="s">
        <v>170</v>
      </c>
      <c r="D18" s="8">
        <v>13999</v>
      </c>
      <c r="E18" s="6">
        <v>349</v>
      </c>
      <c r="F18" s="7">
        <v>0.44</v>
      </c>
      <c r="G18" s="7"/>
      <c r="H18" s="6">
        <v>4.2</v>
      </c>
      <c r="I18" s="10">
        <v>32840</v>
      </c>
      <c r="J18" s="10">
        <f t="shared" si="2"/>
        <v>137928</v>
      </c>
      <c r="K18" s="10" t="str">
        <f t="shared" si="3"/>
        <v>&gt;1000</v>
      </c>
      <c r="L18" s="10" t="str">
        <f t="shared" si="0"/>
        <v>&gt;₹500</v>
      </c>
      <c r="M18" s="5">
        <f t="shared" si="1"/>
        <v>11461160</v>
      </c>
      <c r="N18" s="6" t="s">
        <v>171</v>
      </c>
      <c r="O18" s="6" t="s">
        <v>172</v>
      </c>
      <c r="P18" s="6" t="s">
        <v>173</v>
      </c>
      <c r="Q18" s="6" t="s">
        <v>174</v>
      </c>
      <c r="R18" s="6" t="s">
        <v>175</v>
      </c>
      <c r="S18" s="6" t="s">
        <v>176</v>
      </c>
      <c r="T18" s="6" t="s">
        <v>177</v>
      </c>
      <c r="U18" s="6" t="s">
        <v>178</v>
      </c>
    </row>
    <row r="19" spans="1:21" ht="15.75" x14ac:dyDescent="0.25">
      <c r="A19" s="6" t="s">
        <v>179</v>
      </c>
      <c r="B19" s="6" t="s">
        <v>180</v>
      </c>
      <c r="C19" s="6" t="s">
        <v>18</v>
      </c>
      <c r="D19" s="6">
        <v>249</v>
      </c>
      <c r="E19" s="6">
        <v>349</v>
      </c>
      <c r="F19" s="7">
        <v>0.38</v>
      </c>
      <c r="G19" s="7"/>
      <c r="H19" s="6">
        <v>4</v>
      </c>
      <c r="I19" s="10">
        <v>43994</v>
      </c>
      <c r="J19" s="10">
        <f t="shared" si="2"/>
        <v>175976</v>
      </c>
      <c r="K19" s="10" t="str">
        <f t="shared" si="3"/>
        <v>&gt;1000</v>
      </c>
      <c r="L19" s="10" t="str">
        <f t="shared" si="0"/>
        <v>₹200-₹500</v>
      </c>
      <c r="M19" s="5">
        <f t="shared" si="1"/>
        <v>15353906</v>
      </c>
      <c r="N19" s="6" t="s">
        <v>181</v>
      </c>
      <c r="O19" s="6" t="s">
        <v>30</v>
      </c>
      <c r="P19" s="6" t="s">
        <v>31</v>
      </c>
      <c r="Q19" s="6" t="s">
        <v>32</v>
      </c>
      <c r="R19" s="6" t="s">
        <v>33</v>
      </c>
      <c r="S19" s="6" t="s">
        <v>34</v>
      </c>
      <c r="T19" s="6" t="s">
        <v>182</v>
      </c>
      <c r="U19" s="6" t="s">
        <v>183</v>
      </c>
    </row>
    <row r="20" spans="1:21" ht="15.75" x14ac:dyDescent="0.25">
      <c r="A20" s="6" t="s">
        <v>184</v>
      </c>
      <c r="B20" s="6" t="s">
        <v>185</v>
      </c>
      <c r="C20" s="6" t="s">
        <v>18</v>
      </c>
      <c r="D20" s="6">
        <v>199</v>
      </c>
      <c r="E20" s="6">
        <v>349</v>
      </c>
      <c r="F20" s="7">
        <v>0.6</v>
      </c>
      <c r="G20" s="7"/>
      <c r="H20" s="6">
        <v>4.0999999999999996</v>
      </c>
      <c r="I20" s="10">
        <v>13045</v>
      </c>
      <c r="J20" s="10">
        <f t="shared" si="2"/>
        <v>53484.499999999993</v>
      </c>
      <c r="K20" s="10" t="str">
        <f t="shared" si="3"/>
        <v>&gt;1000</v>
      </c>
      <c r="L20" s="10" t="str">
        <f t="shared" si="0"/>
        <v>&lt;₹200</v>
      </c>
      <c r="M20" s="5">
        <f t="shared" si="1"/>
        <v>4552705</v>
      </c>
      <c r="N20" s="6" t="s">
        <v>186</v>
      </c>
      <c r="O20" s="6" t="s">
        <v>187</v>
      </c>
      <c r="P20" s="6" t="s">
        <v>188</v>
      </c>
      <c r="Q20" s="6" t="s">
        <v>189</v>
      </c>
      <c r="R20" s="6" t="s">
        <v>190</v>
      </c>
      <c r="S20" s="6" t="s">
        <v>191</v>
      </c>
      <c r="T20" s="6" t="s">
        <v>192</v>
      </c>
      <c r="U20" s="6" t="s">
        <v>193</v>
      </c>
    </row>
    <row r="21" spans="1:21" ht="15.75" x14ac:dyDescent="0.25">
      <c r="A21" s="6" t="s">
        <v>194</v>
      </c>
      <c r="B21" s="6" t="s">
        <v>195</v>
      </c>
      <c r="C21" s="6" t="s">
        <v>170</v>
      </c>
      <c r="D21" s="8">
        <v>13490</v>
      </c>
      <c r="E21" s="6">
        <v>349</v>
      </c>
      <c r="F21" s="7">
        <v>0.39</v>
      </c>
      <c r="G21" s="7"/>
      <c r="H21" s="6">
        <v>4.3</v>
      </c>
      <c r="I21" s="10">
        <v>11976</v>
      </c>
      <c r="J21" s="10">
        <f t="shared" si="2"/>
        <v>51496.799999999996</v>
      </c>
      <c r="K21" s="10" t="str">
        <f t="shared" si="3"/>
        <v>&gt;1000</v>
      </c>
      <c r="L21" s="10" t="str">
        <f t="shared" si="0"/>
        <v>&gt;₹500</v>
      </c>
      <c r="M21" s="5">
        <f t="shared" si="1"/>
        <v>4179624</v>
      </c>
      <c r="N21" s="6" t="s">
        <v>196</v>
      </c>
      <c r="O21" s="6" t="s">
        <v>197</v>
      </c>
      <c r="P21" s="6" t="s">
        <v>198</v>
      </c>
      <c r="Q21" s="6" t="s">
        <v>199</v>
      </c>
      <c r="R21" s="6" t="s">
        <v>200</v>
      </c>
      <c r="S21" s="6" t="s">
        <v>201</v>
      </c>
      <c r="T21" s="6" t="s">
        <v>202</v>
      </c>
      <c r="U21" s="6" t="s">
        <v>203</v>
      </c>
    </row>
    <row r="22" spans="1:21" ht="15.75" x14ac:dyDescent="0.25">
      <c r="A22" s="6" t="s">
        <v>204</v>
      </c>
      <c r="B22" s="6" t="s">
        <v>205</v>
      </c>
      <c r="C22" s="6" t="s">
        <v>18</v>
      </c>
      <c r="D22" s="6">
        <v>970</v>
      </c>
      <c r="E22" s="6">
        <v>349</v>
      </c>
      <c r="F22" s="7">
        <v>0.46</v>
      </c>
      <c r="G22" s="7"/>
      <c r="H22" s="6">
        <v>4.5</v>
      </c>
      <c r="I22" s="10">
        <v>815</v>
      </c>
      <c r="J22" s="10">
        <f t="shared" si="2"/>
        <v>3667.5</v>
      </c>
      <c r="K22" s="10" t="str">
        <f t="shared" si="3"/>
        <v>&gt;1000</v>
      </c>
      <c r="L22" s="10" t="str">
        <f t="shared" si="0"/>
        <v>&gt;₹500</v>
      </c>
      <c r="M22" s="5">
        <f t="shared" si="1"/>
        <v>284435</v>
      </c>
      <c r="N22" s="6" t="s">
        <v>206</v>
      </c>
      <c r="O22" s="6" t="s">
        <v>207</v>
      </c>
      <c r="P22" s="6" t="s">
        <v>208</v>
      </c>
      <c r="Q22" s="6" t="s">
        <v>209</v>
      </c>
      <c r="R22" s="6" t="s">
        <v>210</v>
      </c>
      <c r="S22" s="6" t="s">
        <v>211</v>
      </c>
      <c r="T22" s="6" t="s">
        <v>212</v>
      </c>
      <c r="U22" s="6" t="s">
        <v>213</v>
      </c>
    </row>
    <row r="23" spans="1:21" ht="15.75" x14ac:dyDescent="0.25">
      <c r="A23" s="6" t="s">
        <v>214</v>
      </c>
      <c r="B23" s="6" t="s">
        <v>215</v>
      </c>
      <c r="C23" s="6" t="s">
        <v>130</v>
      </c>
      <c r="D23" s="6">
        <v>279</v>
      </c>
      <c r="E23" s="6">
        <v>349</v>
      </c>
      <c r="F23" s="7">
        <v>0.44</v>
      </c>
      <c r="G23" s="7"/>
      <c r="H23" s="6">
        <v>3.7</v>
      </c>
      <c r="I23" s="10">
        <v>10962</v>
      </c>
      <c r="J23" s="10">
        <f t="shared" si="2"/>
        <v>40559.4</v>
      </c>
      <c r="K23" s="10" t="str">
        <f t="shared" si="3"/>
        <v>&gt;1000</v>
      </c>
      <c r="L23" s="10" t="str">
        <f t="shared" si="0"/>
        <v>₹200-₹500</v>
      </c>
      <c r="M23" s="5">
        <f t="shared" si="1"/>
        <v>3825738</v>
      </c>
      <c r="N23" s="6" t="s">
        <v>216</v>
      </c>
      <c r="O23" s="6" t="s">
        <v>217</v>
      </c>
      <c r="P23" s="6" t="s">
        <v>218</v>
      </c>
      <c r="Q23" s="6" t="s">
        <v>219</v>
      </c>
      <c r="R23" s="6" t="s">
        <v>220</v>
      </c>
      <c r="S23" s="6" t="s">
        <v>221</v>
      </c>
      <c r="T23" s="6" t="s">
        <v>222</v>
      </c>
      <c r="U23" s="6" t="s">
        <v>223</v>
      </c>
    </row>
    <row r="24" spans="1:21" ht="15.75" x14ac:dyDescent="0.25">
      <c r="A24" s="6" t="s">
        <v>224</v>
      </c>
      <c r="B24" s="6" t="s">
        <v>225</v>
      </c>
      <c r="C24" s="6" t="s">
        <v>170</v>
      </c>
      <c r="D24" s="8">
        <v>13490</v>
      </c>
      <c r="E24" s="6">
        <v>349</v>
      </c>
      <c r="F24" s="7">
        <v>0.41</v>
      </c>
      <c r="G24" s="7"/>
      <c r="H24" s="6">
        <v>4.3</v>
      </c>
      <c r="I24" s="10">
        <v>16299</v>
      </c>
      <c r="J24" s="10">
        <f t="shared" si="2"/>
        <v>70085.7</v>
      </c>
      <c r="K24" s="10" t="str">
        <f t="shared" si="3"/>
        <v>&gt;1000</v>
      </c>
      <c r="L24" s="10" t="str">
        <f t="shared" si="0"/>
        <v>&gt;₹500</v>
      </c>
      <c r="M24" s="5">
        <f t="shared" si="1"/>
        <v>5688351</v>
      </c>
      <c r="N24" s="6" t="s">
        <v>226</v>
      </c>
      <c r="O24" s="6" t="s">
        <v>227</v>
      </c>
      <c r="P24" s="6" t="s">
        <v>228</v>
      </c>
      <c r="Q24" s="6" t="s">
        <v>229</v>
      </c>
      <c r="R24" s="6" t="s">
        <v>230</v>
      </c>
      <c r="S24" s="6" t="s">
        <v>231</v>
      </c>
      <c r="T24" s="6" t="s">
        <v>232</v>
      </c>
      <c r="U24" s="6" t="s">
        <v>233</v>
      </c>
    </row>
    <row r="25" spans="1:21" ht="15.75" x14ac:dyDescent="0.25">
      <c r="A25" s="6" t="s">
        <v>234</v>
      </c>
      <c r="B25" s="6" t="s">
        <v>235</v>
      </c>
      <c r="C25" s="6" t="s">
        <v>18</v>
      </c>
      <c r="D25" s="6">
        <v>59</v>
      </c>
      <c r="E25" s="6">
        <v>349</v>
      </c>
      <c r="F25" s="7">
        <v>0.7</v>
      </c>
      <c r="G25" s="7"/>
      <c r="H25" s="6">
        <v>4</v>
      </c>
      <c r="I25" s="10">
        <v>9378</v>
      </c>
      <c r="J25" s="10">
        <f t="shared" si="2"/>
        <v>37512</v>
      </c>
      <c r="K25" s="10" t="str">
        <f t="shared" si="3"/>
        <v>&gt;1000</v>
      </c>
      <c r="L25" s="10" t="str">
        <f t="shared" si="0"/>
        <v>&lt;₹200</v>
      </c>
      <c r="M25" s="5">
        <f t="shared" si="1"/>
        <v>3272922</v>
      </c>
      <c r="N25" s="6" t="s">
        <v>236</v>
      </c>
      <c r="O25" s="6" t="s">
        <v>237</v>
      </c>
      <c r="P25" s="6" t="s">
        <v>238</v>
      </c>
      <c r="Q25" s="6" t="s">
        <v>239</v>
      </c>
      <c r="R25" s="6" t="s">
        <v>240</v>
      </c>
      <c r="S25" s="6" t="s">
        <v>241</v>
      </c>
      <c r="T25" s="6" t="s">
        <v>242</v>
      </c>
      <c r="U25" s="6" t="s">
        <v>243</v>
      </c>
    </row>
    <row r="26" spans="1:21" ht="15.75" x14ac:dyDescent="0.25">
      <c r="A26" s="6" t="s">
        <v>244</v>
      </c>
      <c r="B26" s="6" t="s">
        <v>245</v>
      </c>
      <c r="C26" s="6" t="s">
        <v>170</v>
      </c>
      <c r="D26" s="8">
        <v>11499</v>
      </c>
      <c r="E26" s="6">
        <v>349</v>
      </c>
      <c r="F26" s="7">
        <v>0.42</v>
      </c>
      <c r="G26" s="7"/>
      <c r="H26" s="6">
        <v>4.3</v>
      </c>
      <c r="I26" s="10">
        <v>4703</v>
      </c>
      <c r="J26" s="10">
        <f t="shared" si="2"/>
        <v>20222.899999999998</v>
      </c>
      <c r="K26" s="10" t="str">
        <f t="shared" si="3"/>
        <v>&gt;1000</v>
      </c>
      <c r="L26" s="10" t="str">
        <f t="shared" si="0"/>
        <v>&gt;₹500</v>
      </c>
      <c r="M26" s="5">
        <f t="shared" si="1"/>
        <v>1641347</v>
      </c>
      <c r="N26" s="6" t="s">
        <v>246</v>
      </c>
      <c r="O26" s="6" t="s">
        <v>247</v>
      </c>
      <c r="P26" s="6" t="s">
        <v>248</v>
      </c>
      <c r="Q26" s="6" t="s">
        <v>249</v>
      </c>
      <c r="R26" s="6" t="s">
        <v>250</v>
      </c>
      <c r="S26" s="6" t="s">
        <v>251</v>
      </c>
      <c r="T26" s="6" t="s">
        <v>252</v>
      </c>
      <c r="U26" s="6" t="s">
        <v>253</v>
      </c>
    </row>
    <row r="27" spans="1:21" ht="15.75" x14ac:dyDescent="0.25">
      <c r="A27" s="6" t="s">
        <v>254</v>
      </c>
      <c r="B27" s="6" t="s">
        <v>255</v>
      </c>
      <c r="C27" s="6" t="s">
        <v>130</v>
      </c>
      <c r="D27" s="6">
        <v>199</v>
      </c>
      <c r="E27" s="6">
        <v>349</v>
      </c>
      <c r="F27" s="7">
        <v>0.72</v>
      </c>
      <c r="G27" s="7"/>
      <c r="H27" s="6">
        <v>4.2</v>
      </c>
      <c r="I27" s="10">
        <v>12153</v>
      </c>
      <c r="J27" s="10">
        <f t="shared" si="2"/>
        <v>51042.6</v>
      </c>
      <c r="K27" s="10" t="str">
        <f t="shared" si="3"/>
        <v>&gt;1000</v>
      </c>
      <c r="L27" s="10" t="str">
        <f t="shared" si="0"/>
        <v>&lt;₹200</v>
      </c>
      <c r="M27" s="5">
        <f t="shared" si="1"/>
        <v>4241397</v>
      </c>
      <c r="N27" s="6" t="s">
        <v>256</v>
      </c>
      <c r="O27" s="6" t="s">
        <v>257</v>
      </c>
      <c r="P27" s="6" t="s">
        <v>258</v>
      </c>
      <c r="Q27" s="6" t="s">
        <v>259</v>
      </c>
      <c r="R27" s="6" t="s">
        <v>260</v>
      </c>
      <c r="S27" s="6" t="s">
        <v>261</v>
      </c>
      <c r="T27" s="6" t="s">
        <v>262</v>
      </c>
      <c r="U27" s="6" t="s">
        <v>263</v>
      </c>
    </row>
    <row r="28" spans="1:21" ht="15.75" x14ac:dyDescent="0.25">
      <c r="A28" s="6" t="s">
        <v>264</v>
      </c>
      <c r="B28" s="6" t="s">
        <v>265</v>
      </c>
      <c r="C28" s="6" t="s">
        <v>170</v>
      </c>
      <c r="D28" s="8">
        <v>14999</v>
      </c>
      <c r="E28" s="6">
        <v>349</v>
      </c>
      <c r="F28" s="7">
        <v>0.25</v>
      </c>
      <c r="G28" s="7"/>
      <c r="H28" s="6">
        <v>4.2</v>
      </c>
      <c r="I28" s="10">
        <v>34899</v>
      </c>
      <c r="J28" s="10">
        <f t="shared" si="2"/>
        <v>146575.80000000002</v>
      </c>
      <c r="K28" s="10" t="str">
        <f t="shared" si="3"/>
        <v>&gt;1000</v>
      </c>
      <c r="L28" s="10" t="str">
        <f t="shared" si="0"/>
        <v>&gt;₹500</v>
      </c>
      <c r="M28" s="5">
        <f t="shared" si="1"/>
        <v>12179751</v>
      </c>
      <c r="N28" s="6" t="s">
        <v>266</v>
      </c>
      <c r="O28" s="6" t="s">
        <v>267</v>
      </c>
      <c r="P28" s="6" t="s">
        <v>268</v>
      </c>
      <c r="Q28" s="6" t="s">
        <v>269</v>
      </c>
      <c r="R28" s="6" t="s">
        <v>270</v>
      </c>
      <c r="S28" s="6" t="s">
        <v>271</v>
      </c>
      <c r="T28" s="6" t="s">
        <v>272</v>
      </c>
      <c r="U28" s="6" t="s">
        <v>273</v>
      </c>
    </row>
    <row r="29" spans="1:21" ht="15.75" x14ac:dyDescent="0.25">
      <c r="A29" s="6" t="s">
        <v>274</v>
      </c>
      <c r="B29" s="6" t="s">
        <v>275</v>
      </c>
      <c r="C29" s="6" t="s">
        <v>18</v>
      </c>
      <c r="D29" s="6">
        <v>299</v>
      </c>
      <c r="E29" s="6">
        <v>349</v>
      </c>
      <c r="F29" s="7">
        <v>0.25</v>
      </c>
      <c r="G29" s="7"/>
      <c r="H29" s="6">
        <v>4</v>
      </c>
      <c r="I29" s="10">
        <v>2766</v>
      </c>
      <c r="J29" s="10">
        <f t="shared" si="2"/>
        <v>11064</v>
      </c>
      <c r="K29" s="10" t="str">
        <f t="shared" si="3"/>
        <v>&gt;1000</v>
      </c>
      <c r="L29" s="10" t="str">
        <f t="shared" si="0"/>
        <v>₹200-₹500</v>
      </c>
      <c r="M29" s="5">
        <f t="shared" si="1"/>
        <v>965334</v>
      </c>
      <c r="N29" s="6" t="s">
        <v>276</v>
      </c>
      <c r="O29" s="6" t="s">
        <v>277</v>
      </c>
      <c r="P29" s="6" t="s">
        <v>278</v>
      </c>
      <c r="Q29" s="6" t="s">
        <v>279</v>
      </c>
      <c r="R29" s="6" t="s">
        <v>280</v>
      </c>
      <c r="S29" s="6" t="s">
        <v>281</v>
      </c>
      <c r="T29" s="6" t="s">
        <v>282</v>
      </c>
      <c r="U29" s="6" t="s">
        <v>283</v>
      </c>
    </row>
    <row r="30" spans="1:21" ht="15.75" x14ac:dyDescent="0.25">
      <c r="A30" s="6" t="s">
        <v>284</v>
      </c>
      <c r="B30" s="6" t="s">
        <v>285</v>
      </c>
      <c r="C30" s="6" t="s">
        <v>18</v>
      </c>
      <c r="D30" s="6">
        <v>970</v>
      </c>
      <c r="E30" s="6">
        <v>349</v>
      </c>
      <c r="F30" s="7">
        <v>0.51</v>
      </c>
      <c r="G30" s="7"/>
      <c r="H30" s="6">
        <v>4.4000000000000004</v>
      </c>
      <c r="I30" s="10">
        <v>184</v>
      </c>
      <c r="J30" s="10">
        <f t="shared" si="2"/>
        <v>809.6</v>
      </c>
      <c r="K30" s="10" t="str">
        <f t="shared" si="3"/>
        <v>&gt;1000</v>
      </c>
      <c r="L30" s="10" t="str">
        <f t="shared" si="0"/>
        <v>&gt;₹500</v>
      </c>
      <c r="M30" s="5">
        <f t="shared" si="1"/>
        <v>64216</v>
      </c>
      <c r="N30" s="6" t="s">
        <v>286</v>
      </c>
      <c r="O30" s="6" t="s">
        <v>287</v>
      </c>
      <c r="P30" s="6" t="s">
        <v>288</v>
      </c>
      <c r="Q30" s="6" t="s">
        <v>289</v>
      </c>
      <c r="R30" s="6" t="s">
        <v>290</v>
      </c>
      <c r="S30" s="6" t="s">
        <v>291</v>
      </c>
      <c r="T30" s="6" t="s">
        <v>292</v>
      </c>
      <c r="U30" s="6" t="s">
        <v>293</v>
      </c>
    </row>
    <row r="31" spans="1:21" ht="15.75" x14ac:dyDescent="0.25">
      <c r="A31" s="6" t="s">
        <v>294</v>
      </c>
      <c r="B31" s="6" t="s">
        <v>295</v>
      </c>
      <c r="C31" s="6" t="s">
        <v>18</v>
      </c>
      <c r="D31" s="6">
        <v>299</v>
      </c>
      <c r="E31" s="6">
        <v>349</v>
      </c>
      <c r="F31" s="7">
        <v>0.7</v>
      </c>
      <c r="G31" s="7"/>
      <c r="H31" s="6">
        <v>4.3</v>
      </c>
      <c r="I31" s="10">
        <v>20850</v>
      </c>
      <c r="J31" s="10">
        <f t="shared" si="2"/>
        <v>89655</v>
      </c>
      <c r="K31" s="10" t="str">
        <f t="shared" si="3"/>
        <v>&gt;1000</v>
      </c>
      <c r="L31" s="10" t="str">
        <f t="shared" si="0"/>
        <v>₹200-₹500</v>
      </c>
      <c r="M31" s="5">
        <f t="shared" si="1"/>
        <v>7276650</v>
      </c>
      <c r="N31" s="6" t="s">
        <v>296</v>
      </c>
      <c r="O31" s="6" t="s">
        <v>297</v>
      </c>
      <c r="P31" s="6" t="s">
        <v>298</v>
      </c>
      <c r="Q31" s="6" t="s">
        <v>299</v>
      </c>
      <c r="R31" s="6" t="s">
        <v>300</v>
      </c>
      <c r="S31" s="6" t="s">
        <v>301</v>
      </c>
      <c r="T31" s="6" t="s">
        <v>302</v>
      </c>
      <c r="U31" s="6" t="s">
        <v>303</v>
      </c>
    </row>
    <row r="32" spans="1:21" ht="15.75" x14ac:dyDescent="0.25">
      <c r="A32" s="6" t="s">
        <v>304</v>
      </c>
      <c r="B32" s="6" t="s">
        <v>305</v>
      </c>
      <c r="C32" s="6" t="s">
        <v>18</v>
      </c>
      <c r="D32" s="6">
        <v>199</v>
      </c>
      <c r="E32" s="6">
        <v>349</v>
      </c>
      <c r="F32" s="7">
        <v>0.73</v>
      </c>
      <c r="G32" s="7"/>
      <c r="H32" s="6">
        <v>4.5</v>
      </c>
      <c r="I32" s="10">
        <v>74976</v>
      </c>
      <c r="J32" s="10">
        <f t="shared" si="2"/>
        <v>337392</v>
      </c>
      <c r="K32" s="10" t="str">
        <f t="shared" si="3"/>
        <v>&gt;1000</v>
      </c>
      <c r="L32" s="10" t="str">
        <f t="shared" si="0"/>
        <v>&lt;₹200</v>
      </c>
      <c r="M32" s="5">
        <f t="shared" si="1"/>
        <v>26166624</v>
      </c>
      <c r="N32" s="6" t="s">
        <v>306</v>
      </c>
      <c r="O32" s="6" t="s">
        <v>307</v>
      </c>
      <c r="P32" s="6" t="s">
        <v>308</v>
      </c>
      <c r="Q32" s="6" t="s">
        <v>309</v>
      </c>
      <c r="R32" s="6" t="s">
        <v>310</v>
      </c>
      <c r="S32" s="6" t="s">
        <v>311</v>
      </c>
      <c r="T32" s="6" t="s">
        <v>312</v>
      </c>
      <c r="U32" s="6" t="s">
        <v>313</v>
      </c>
    </row>
    <row r="33" spans="1:21" ht="15.75" x14ac:dyDescent="0.25">
      <c r="A33" s="6" t="s">
        <v>314</v>
      </c>
      <c r="B33" s="6" t="s">
        <v>315</v>
      </c>
      <c r="C33" s="6" t="s">
        <v>18</v>
      </c>
      <c r="D33" s="6">
        <v>179</v>
      </c>
      <c r="E33" s="6">
        <v>349</v>
      </c>
      <c r="F33" s="7">
        <v>0.64</v>
      </c>
      <c r="G33" s="7"/>
      <c r="H33" s="6">
        <v>4</v>
      </c>
      <c r="I33" s="10">
        <v>1934</v>
      </c>
      <c r="J33" s="10">
        <f t="shared" si="2"/>
        <v>7736</v>
      </c>
      <c r="K33" s="10" t="str">
        <f t="shared" si="3"/>
        <v>&gt;1000</v>
      </c>
      <c r="L33" s="10" t="str">
        <f t="shared" si="0"/>
        <v>&lt;₹200</v>
      </c>
      <c r="M33" s="5">
        <f t="shared" si="1"/>
        <v>674966</v>
      </c>
      <c r="N33" s="6" t="s">
        <v>316</v>
      </c>
      <c r="O33" s="6" t="s">
        <v>317</v>
      </c>
      <c r="P33" s="6" t="s">
        <v>318</v>
      </c>
      <c r="Q33" s="6" t="s">
        <v>319</v>
      </c>
      <c r="R33" s="6" t="s">
        <v>320</v>
      </c>
      <c r="S33" s="6" t="s">
        <v>321</v>
      </c>
      <c r="T33" s="6" t="s">
        <v>322</v>
      </c>
      <c r="U33" s="6" t="s">
        <v>323</v>
      </c>
    </row>
    <row r="34" spans="1:21" ht="15.75" x14ac:dyDescent="0.25">
      <c r="A34" s="6" t="s">
        <v>324</v>
      </c>
      <c r="B34" s="6" t="s">
        <v>325</v>
      </c>
      <c r="C34" s="6" t="s">
        <v>18</v>
      </c>
      <c r="D34" s="6">
        <v>389</v>
      </c>
      <c r="E34" s="6">
        <v>349</v>
      </c>
      <c r="F34" s="7">
        <v>0.65</v>
      </c>
      <c r="G34" s="7"/>
      <c r="H34" s="6">
        <v>4.3</v>
      </c>
      <c r="I34" s="10">
        <v>974</v>
      </c>
      <c r="J34" s="10">
        <f t="shared" si="2"/>
        <v>4188.2</v>
      </c>
      <c r="K34" s="10" t="str">
        <f t="shared" si="3"/>
        <v>&gt;1000</v>
      </c>
      <c r="L34" s="10" t="str">
        <f t="shared" si="0"/>
        <v>₹200-₹500</v>
      </c>
      <c r="M34" s="5">
        <f t="shared" si="1"/>
        <v>339926</v>
      </c>
      <c r="N34" s="6" t="s">
        <v>326</v>
      </c>
      <c r="O34" s="6" t="s">
        <v>327</v>
      </c>
      <c r="P34" s="6" t="s">
        <v>328</v>
      </c>
      <c r="Q34" s="6" t="s">
        <v>329</v>
      </c>
      <c r="R34" s="6" t="s">
        <v>330</v>
      </c>
      <c r="S34" s="6" t="s">
        <v>331</v>
      </c>
      <c r="T34" s="6" t="s">
        <v>332</v>
      </c>
      <c r="U34" s="6" t="s">
        <v>333</v>
      </c>
    </row>
    <row r="35" spans="1:21" ht="15.75" x14ac:dyDescent="0.25">
      <c r="A35" s="6" t="s">
        <v>334</v>
      </c>
      <c r="B35" s="6" t="s">
        <v>335</v>
      </c>
      <c r="C35" s="6" t="s">
        <v>18</v>
      </c>
      <c r="D35" s="6">
        <v>599</v>
      </c>
      <c r="E35" s="6">
        <v>349</v>
      </c>
      <c r="F35" s="7">
        <v>0</v>
      </c>
      <c r="G35" s="7"/>
      <c r="H35" s="6">
        <v>4.3</v>
      </c>
      <c r="I35" s="10">
        <v>355</v>
      </c>
      <c r="J35" s="10">
        <f t="shared" si="2"/>
        <v>1526.5</v>
      </c>
      <c r="K35" s="10" t="str">
        <f t="shared" si="3"/>
        <v>&gt;1000</v>
      </c>
      <c r="L35" s="10" t="str">
        <f t="shared" si="0"/>
        <v>&gt;₹500</v>
      </c>
      <c r="M35" s="5">
        <f t="shared" si="1"/>
        <v>123895</v>
      </c>
      <c r="N35" s="6" t="s">
        <v>336</v>
      </c>
      <c r="O35" s="6" t="s">
        <v>337</v>
      </c>
      <c r="P35" s="6" t="s">
        <v>338</v>
      </c>
      <c r="Q35" s="6" t="s">
        <v>339</v>
      </c>
      <c r="R35" s="6" t="s">
        <v>340</v>
      </c>
      <c r="S35" s="6" t="s">
        <v>341</v>
      </c>
      <c r="T35" s="6" t="s">
        <v>342</v>
      </c>
      <c r="U35" s="6" t="s">
        <v>343</v>
      </c>
    </row>
    <row r="36" spans="1:21" ht="15.75" x14ac:dyDescent="0.25">
      <c r="A36" s="6" t="s">
        <v>344</v>
      </c>
      <c r="B36" s="6" t="s">
        <v>345</v>
      </c>
      <c r="C36" s="6" t="s">
        <v>18</v>
      </c>
      <c r="D36" s="6">
        <v>199</v>
      </c>
      <c r="E36" s="6">
        <v>349</v>
      </c>
      <c r="F36" s="7">
        <v>0.8</v>
      </c>
      <c r="G36" s="7"/>
      <c r="H36" s="6">
        <v>3.9</v>
      </c>
      <c r="I36" s="10">
        <v>1075</v>
      </c>
      <c r="J36" s="10">
        <f t="shared" si="2"/>
        <v>4192.5</v>
      </c>
      <c r="K36" s="10" t="str">
        <f t="shared" si="3"/>
        <v>&gt;1000</v>
      </c>
      <c r="L36" s="10" t="str">
        <f t="shared" si="0"/>
        <v>&lt;₹200</v>
      </c>
      <c r="M36" s="5">
        <f t="shared" si="1"/>
        <v>375175</v>
      </c>
      <c r="N36" s="6" t="s">
        <v>346</v>
      </c>
      <c r="O36" s="6" t="s">
        <v>347</v>
      </c>
      <c r="P36" s="6" t="s">
        <v>348</v>
      </c>
      <c r="Q36" s="6" t="s">
        <v>349</v>
      </c>
      <c r="R36" s="6" t="s">
        <v>350</v>
      </c>
      <c r="S36" s="6" t="s">
        <v>351</v>
      </c>
      <c r="T36" s="6" t="s">
        <v>352</v>
      </c>
      <c r="U36" s="6" t="s">
        <v>353</v>
      </c>
    </row>
    <row r="37" spans="1:21" ht="15.75" x14ac:dyDescent="0.25">
      <c r="A37" s="6" t="s">
        <v>354</v>
      </c>
      <c r="B37" s="6" t="s">
        <v>355</v>
      </c>
      <c r="C37" s="6" t="s">
        <v>18</v>
      </c>
      <c r="D37" s="6">
        <v>99</v>
      </c>
      <c r="E37" s="6">
        <v>349</v>
      </c>
      <c r="F37" s="7">
        <v>0.85</v>
      </c>
      <c r="G37" s="7"/>
      <c r="H37" s="6">
        <v>3.9</v>
      </c>
      <c r="I37" s="10">
        <v>24871</v>
      </c>
      <c r="J37" s="10">
        <f t="shared" si="2"/>
        <v>96996.9</v>
      </c>
      <c r="K37" s="10" t="str">
        <f t="shared" si="3"/>
        <v>&gt;1000</v>
      </c>
      <c r="L37" s="10" t="str">
        <f t="shared" si="0"/>
        <v>&lt;₹200</v>
      </c>
      <c r="M37" s="5">
        <f t="shared" si="1"/>
        <v>8679979</v>
      </c>
      <c r="N37" s="6" t="s">
        <v>356</v>
      </c>
      <c r="O37" s="6" t="s">
        <v>70</v>
      </c>
      <c r="P37" s="6" t="s">
        <v>71</v>
      </c>
      <c r="Q37" s="6" t="s">
        <v>72</v>
      </c>
      <c r="R37" s="6" t="s">
        <v>73</v>
      </c>
      <c r="S37" s="6" t="s">
        <v>357</v>
      </c>
      <c r="T37" s="6" t="s">
        <v>358</v>
      </c>
      <c r="U37" s="6" t="s">
        <v>359</v>
      </c>
    </row>
    <row r="38" spans="1:21" ht="15.75" x14ac:dyDescent="0.25">
      <c r="A38" s="6" t="s">
        <v>360</v>
      </c>
      <c r="B38" s="6" t="s">
        <v>361</v>
      </c>
      <c r="C38" s="6" t="s">
        <v>18</v>
      </c>
      <c r="D38" s="6">
        <v>899</v>
      </c>
      <c r="E38" s="6">
        <v>349</v>
      </c>
      <c r="F38" s="7">
        <v>0.53</v>
      </c>
      <c r="G38" s="7"/>
      <c r="H38" s="6">
        <v>4.4000000000000004</v>
      </c>
      <c r="I38" s="10">
        <v>13552</v>
      </c>
      <c r="J38" s="10">
        <f t="shared" si="2"/>
        <v>59628.800000000003</v>
      </c>
      <c r="K38" s="10" t="str">
        <f t="shared" si="3"/>
        <v>&gt;1000</v>
      </c>
      <c r="L38" s="10" t="str">
        <f t="shared" si="0"/>
        <v>&gt;₹500</v>
      </c>
      <c r="M38" s="5">
        <f t="shared" si="1"/>
        <v>4729648</v>
      </c>
      <c r="N38" s="6" t="s">
        <v>362</v>
      </c>
      <c r="O38" s="6" t="s">
        <v>363</v>
      </c>
      <c r="P38" s="6" t="s">
        <v>364</v>
      </c>
      <c r="Q38" s="6" t="s">
        <v>365</v>
      </c>
      <c r="R38" s="6" t="s">
        <v>366</v>
      </c>
      <c r="S38" s="6" t="s">
        <v>367</v>
      </c>
      <c r="T38" s="6" t="s">
        <v>368</v>
      </c>
      <c r="U38" s="6" t="s">
        <v>369</v>
      </c>
    </row>
    <row r="39" spans="1:21" ht="15.75" x14ac:dyDescent="0.25">
      <c r="A39" s="6" t="s">
        <v>370</v>
      </c>
      <c r="B39" s="6" t="s">
        <v>371</v>
      </c>
      <c r="C39" s="6" t="s">
        <v>18</v>
      </c>
      <c r="D39" s="6">
        <v>199</v>
      </c>
      <c r="E39" s="6">
        <v>349</v>
      </c>
      <c r="F39" s="7">
        <v>0.8</v>
      </c>
      <c r="G39" s="7"/>
      <c r="H39" s="6">
        <v>4</v>
      </c>
      <c r="I39" s="10">
        <v>576</v>
      </c>
      <c r="J39" s="10">
        <f t="shared" si="2"/>
        <v>2304</v>
      </c>
      <c r="K39" s="10" t="str">
        <f t="shared" si="3"/>
        <v>&gt;1000</v>
      </c>
      <c r="L39" s="10" t="str">
        <f t="shared" si="0"/>
        <v>&lt;₹200</v>
      </c>
      <c r="M39" s="5">
        <f t="shared" si="1"/>
        <v>201024</v>
      </c>
      <c r="N39" s="6" t="s">
        <v>372</v>
      </c>
      <c r="O39" s="6" t="s">
        <v>373</v>
      </c>
      <c r="P39" s="6" t="s">
        <v>374</v>
      </c>
      <c r="Q39" s="6" t="s">
        <v>375</v>
      </c>
      <c r="R39" s="6" t="s">
        <v>376</v>
      </c>
      <c r="S39" s="6" t="s">
        <v>377</v>
      </c>
      <c r="T39" s="6" t="s">
        <v>378</v>
      </c>
      <c r="U39" s="6" t="s">
        <v>379</v>
      </c>
    </row>
    <row r="40" spans="1:21" ht="15.75" x14ac:dyDescent="0.25">
      <c r="A40" s="6" t="s">
        <v>380</v>
      </c>
      <c r="B40" s="6" t="s">
        <v>381</v>
      </c>
      <c r="C40" s="6" t="s">
        <v>170</v>
      </c>
      <c r="D40" s="8">
        <v>32999</v>
      </c>
      <c r="E40" s="6">
        <v>349</v>
      </c>
      <c r="F40" s="7">
        <v>0.28000000000000003</v>
      </c>
      <c r="G40" s="7"/>
      <c r="H40" s="6">
        <v>4.2</v>
      </c>
      <c r="I40" s="10">
        <v>7298</v>
      </c>
      <c r="J40" s="10">
        <f t="shared" si="2"/>
        <v>30651.600000000002</v>
      </c>
      <c r="K40" s="10" t="str">
        <f t="shared" si="3"/>
        <v>&gt;1000</v>
      </c>
      <c r="L40" s="10" t="str">
        <f t="shared" si="0"/>
        <v>&gt;₹500</v>
      </c>
      <c r="M40" s="5">
        <f t="shared" si="1"/>
        <v>2547002</v>
      </c>
      <c r="N40" s="6" t="s">
        <v>382</v>
      </c>
      <c r="O40" s="6" t="s">
        <v>383</v>
      </c>
      <c r="P40" s="6" t="s">
        <v>384</v>
      </c>
      <c r="Q40" s="6" t="s">
        <v>385</v>
      </c>
      <c r="R40" s="6" t="s">
        <v>386</v>
      </c>
      <c r="S40" s="6" t="s">
        <v>387</v>
      </c>
      <c r="T40" s="6" t="s">
        <v>388</v>
      </c>
      <c r="U40" s="6" t="s">
        <v>389</v>
      </c>
    </row>
    <row r="41" spans="1:21" ht="15.75" x14ac:dyDescent="0.25">
      <c r="A41" s="6" t="s">
        <v>390</v>
      </c>
      <c r="B41" s="6" t="s">
        <v>391</v>
      </c>
      <c r="C41" s="6" t="s">
        <v>18</v>
      </c>
      <c r="D41" s="6">
        <v>970</v>
      </c>
      <c r="E41" s="6">
        <v>349</v>
      </c>
      <c r="F41" s="7">
        <v>0.51</v>
      </c>
      <c r="G41" s="7"/>
      <c r="H41" s="6">
        <v>4.2</v>
      </c>
      <c r="I41" s="10">
        <v>462</v>
      </c>
      <c r="J41" s="10">
        <f t="shared" si="2"/>
        <v>1940.4</v>
      </c>
      <c r="K41" s="10" t="str">
        <f t="shared" si="3"/>
        <v>&gt;1000</v>
      </c>
      <c r="L41" s="10" t="str">
        <f t="shared" si="0"/>
        <v>&gt;₹500</v>
      </c>
      <c r="M41" s="5">
        <f t="shared" si="1"/>
        <v>161238</v>
      </c>
      <c r="N41" s="6" t="s">
        <v>392</v>
      </c>
      <c r="O41" s="6" t="s">
        <v>393</v>
      </c>
      <c r="P41" s="6" t="s">
        <v>394</v>
      </c>
      <c r="Q41" s="6" t="s">
        <v>395</v>
      </c>
      <c r="R41" s="6" t="s">
        <v>396</v>
      </c>
      <c r="S41" s="6" t="s">
        <v>397</v>
      </c>
      <c r="T41" s="6" t="s">
        <v>398</v>
      </c>
      <c r="U41" s="6" t="s">
        <v>399</v>
      </c>
    </row>
    <row r="42" spans="1:21" ht="15.75" x14ac:dyDescent="0.25">
      <c r="A42" s="6" t="s">
        <v>400</v>
      </c>
      <c r="B42" s="6" t="s">
        <v>401</v>
      </c>
      <c r="C42" s="6" t="s">
        <v>18</v>
      </c>
      <c r="D42" s="6">
        <v>209</v>
      </c>
      <c r="E42" s="6">
        <v>349</v>
      </c>
      <c r="F42" s="7">
        <v>0.7</v>
      </c>
      <c r="G42" s="7"/>
      <c r="H42" s="6">
        <v>4.5</v>
      </c>
      <c r="I42" s="10">
        <v>107687</v>
      </c>
      <c r="J42" s="10">
        <f t="shared" si="2"/>
        <v>484591.5</v>
      </c>
      <c r="K42" s="10" t="str">
        <f t="shared" si="3"/>
        <v>&gt;1000</v>
      </c>
      <c r="L42" s="10" t="str">
        <f t="shared" si="0"/>
        <v>₹200-₹500</v>
      </c>
      <c r="M42" s="5">
        <f t="shared" si="1"/>
        <v>37582763</v>
      </c>
      <c r="N42" s="6" t="s">
        <v>402</v>
      </c>
      <c r="O42" s="6" t="s">
        <v>403</v>
      </c>
      <c r="P42" s="6" t="s">
        <v>404</v>
      </c>
      <c r="Q42" s="6" t="s">
        <v>405</v>
      </c>
      <c r="R42" s="6" t="s">
        <v>406</v>
      </c>
      <c r="S42" s="6" t="s">
        <v>407</v>
      </c>
      <c r="T42" s="6" t="s">
        <v>408</v>
      </c>
      <c r="U42" s="6" t="s">
        <v>409</v>
      </c>
    </row>
    <row r="43" spans="1:21" ht="15.75" x14ac:dyDescent="0.25">
      <c r="A43" s="6" t="s">
        <v>410</v>
      </c>
      <c r="B43" s="6" t="s">
        <v>411</v>
      </c>
      <c r="C43" s="6" t="s">
        <v>170</v>
      </c>
      <c r="D43" s="8">
        <v>19999</v>
      </c>
      <c r="E43" s="6">
        <v>349</v>
      </c>
      <c r="F43" s="7">
        <v>0.43</v>
      </c>
      <c r="G43" s="7"/>
      <c r="H43" s="6">
        <v>4.3</v>
      </c>
      <c r="I43" s="10">
        <v>27151</v>
      </c>
      <c r="J43" s="10">
        <f t="shared" si="2"/>
        <v>116749.29999999999</v>
      </c>
      <c r="K43" s="10" t="str">
        <f t="shared" si="3"/>
        <v>&gt;1000</v>
      </c>
      <c r="L43" s="10" t="str">
        <f t="shared" si="0"/>
        <v>&gt;₹500</v>
      </c>
      <c r="M43" s="5">
        <f t="shared" si="1"/>
        <v>9475699</v>
      </c>
      <c r="N43" s="6" t="s">
        <v>412</v>
      </c>
      <c r="O43" s="6" t="s">
        <v>413</v>
      </c>
      <c r="P43" s="6" t="s">
        <v>414</v>
      </c>
      <c r="Q43" s="6" t="s">
        <v>415</v>
      </c>
      <c r="R43" s="6" t="s">
        <v>416</v>
      </c>
      <c r="S43" s="6" t="s">
        <v>417</v>
      </c>
      <c r="T43" s="6" t="s">
        <v>418</v>
      </c>
      <c r="U43" s="6" t="s">
        <v>419</v>
      </c>
    </row>
    <row r="44" spans="1:21" ht="15.75" x14ac:dyDescent="0.25">
      <c r="A44" s="6" t="s">
        <v>420</v>
      </c>
      <c r="B44" s="6" t="s">
        <v>421</v>
      </c>
      <c r="C44" s="6" t="s">
        <v>18</v>
      </c>
      <c r="D44" s="6">
        <v>399</v>
      </c>
      <c r="E44" s="6">
        <v>349</v>
      </c>
      <c r="F44" s="7">
        <v>0.64</v>
      </c>
      <c r="G44" s="7"/>
      <c r="H44" s="6">
        <v>4.2</v>
      </c>
      <c r="I44" s="10">
        <v>24269</v>
      </c>
      <c r="J44" s="10">
        <f t="shared" si="2"/>
        <v>101929.8</v>
      </c>
      <c r="K44" s="10" t="str">
        <f t="shared" si="3"/>
        <v>&gt;1000</v>
      </c>
      <c r="L44" s="10" t="str">
        <f t="shared" si="0"/>
        <v>₹200-₹500</v>
      </c>
      <c r="M44" s="5">
        <f t="shared" si="1"/>
        <v>8469881</v>
      </c>
      <c r="N44" s="6" t="s">
        <v>422</v>
      </c>
      <c r="O44" s="6" t="s">
        <v>20</v>
      </c>
      <c r="P44" s="6" t="s">
        <v>21</v>
      </c>
      <c r="Q44" s="6" t="s">
        <v>22</v>
      </c>
      <c r="R44" s="6" t="s">
        <v>23</v>
      </c>
      <c r="S44" s="6" t="s">
        <v>24</v>
      </c>
      <c r="T44" s="6" t="s">
        <v>423</v>
      </c>
      <c r="U44" s="6" t="s">
        <v>424</v>
      </c>
    </row>
    <row r="45" spans="1:21" ht="15.75" x14ac:dyDescent="0.25">
      <c r="A45" s="6" t="s">
        <v>425</v>
      </c>
      <c r="B45" s="6" t="s">
        <v>426</v>
      </c>
      <c r="C45" s="6" t="s">
        <v>99</v>
      </c>
      <c r="D45" s="6">
        <v>999</v>
      </c>
      <c r="E45" s="6">
        <v>349</v>
      </c>
      <c r="F45" s="7">
        <v>0.38</v>
      </c>
      <c r="G45" s="7"/>
      <c r="H45" s="6">
        <v>4.3</v>
      </c>
      <c r="I45" s="10">
        <v>12093</v>
      </c>
      <c r="J45" s="10">
        <f t="shared" si="2"/>
        <v>51999.9</v>
      </c>
      <c r="K45" s="10" t="str">
        <f t="shared" si="3"/>
        <v>&gt;1000</v>
      </c>
      <c r="L45" s="10" t="str">
        <f t="shared" si="0"/>
        <v>&gt;₹500</v>
      </c>
      <c r="M45" s="5">
        <f t="shared" si="1"/>
        <v>4220457</v>
      </c>
      <c r="N45" s="6" t="s">
        <v>427</v>
      </c>
      <c r="O45" s="6" t="s">
        <v>428</v>
      </c>
      <c r="P45" s="6" t="s">
        <v>429</v>
      </c>
      <c r="Q45" s="6" t="s">
        <v>430</v>
      </c>
      <c r="R45" s="6" t="s">
        <v>431</v>
      </c>
      <c r="S45" s="6" t="s">
        <v>432</v>
      </c>
      <c r="T45" s="6" t="s">
        <v>433</v>
      </c>
      <c r="U45" s="6" t="s">
        <v>434</v>
      </c>
    </row>
    <row r="46" spans="1:21" ht="15.75" x14ac:dyDescent="0.25">
      <c r="A46" s="6" t="s">
        <v>435</v>
      </c>
      <c r="B46" s="6" t="s">
        <v>436</v>
      </c>
      <c r="C46" s="6" t="s">
        <v>18</v>
      </c>
      <c r="D46" s="6">
        <v>59</v>
      </c>
      <c r="E46" s="6">
        <v>349</v>
      </c>
      <c r="F46" s="7">
        <v>0.7</v>
      </c>
      <c r="G46" s="7"/>
      <c r="H46" s="6">
        <v>4</v>
      </c>
      <c r="I46" s="10">
        <v>9378</v>
      </c>
      <c r="J46" s="10">
        <f t="shared" si="2"/>
        <v>37512</v>
      </c>
      <c r="K46" s="10" t="str">
        <f t="shared" si="3"/>
        <v>&gt;1000</v>
      </c>
      <c r="L46" s="10" t="str">
        <f t="shared" si="0"/>
        <v>&lt;₹200</v>
      </c>
      <c r="M46" s="5">
        <f t="shared" si="1"/>
        <v>3272922</v>
      </c>
      <c r="N46" s="6" t="s">
        <v>437</v>
      </c>
      <c r="O46" s="6" t="s">
        <v>237</v>
      </c>
      <c r="P46" s="6" t="s">
        <v>238</v>
      </c>
      <c r="Q46" s="6" t="s">
        <v>239</v>
      </c>
      <c r="R46" s="6" t="s">
        <v>240</v>
      </c>
      <c r="S46" s="6" t="s">
        <v>241</v>
      </c>
      <c r="T46" s="6" t="s">
        <v>438</v>
      </c>
      <c r="U46" s="6" t="s">
        <v>439</v>
      </c>
    </row>
    <row r="47" spans="1:21" ht="15.75" x14ac:dyDescent="0.25">
      <c r="A47" s="6" t="s">
        <v>440</v>
      </c>
      <c r="B47" s="6" t="s">
        <v>441</v>
      </c>
      <c r="C47" s="6" t="s">
        <v>18</v>
      </c>
      <c r="D47" s="6">
        <v>333</v>
      </c>
      <c r="E47" s="6">
        <v>349</v>
      </c>
      <c r="F47" s="7">
        <v>0.67</v>
      </c>
      <c r="G47" s="7"/>
      <c r="H47" s="6">
        <v>3.3</v>
      </c>
      <c r="I47" s="10">
        <v>9792</v>
      </c>
      <c r="J47" s="10">
        <f t="shared" si="2"/>
        <v>32313.599999999999</v>
      </c>
      <c r="K47" s="10" t="str">
        <f t="shared" si="3"/>
        <v>&gt;1000</v>
      </c>
      <c r="L47" s="10" t="str">
        <f t="shared" si="0"/>
        <v>₹200-₹500</v>
      </c>
      <c r="M47" s="5">
        <f t="shared" si="1"/>
        <v>3417408</v>
      </c>
      <c r="N47" s="6" t="s">
        <v>442</v>
      </c>
      <c r="O47" s="6" t="s">
        <v>443</v>
      </c>
      <c r="P47" s="6" t="s">
        <v>444</v>
      </c>
      <c r="Q47" s="6" t="s">
        <v>445</v>
      </c>
      <c r="R47" s="6" t="s">
        <v>446</v>
      </c>
      <c r="S47" s="6" t="s">
        <v>447</v>
      </c>
      <c r="T47" s="6" t="s">
        <v>448</v>
      </c>
      <c r="U47" s="6" t="s">
        <v>449</v>
      </c>
    </row>
    <row r="48" spans="1:21" ht="15.75" x14ac:dyDescent="0.25">
      <c r="A48" s="6" t="s">
        <v>450</v>
      </c>
      <c r="B48" s="6" t="s">
        <v>451</v>
      </c>
      <c r="C48" s="6" t="s">
        <v>99</v>
      </c>
      <c r="D48" s="6">
        <v>507</v>
      </c>
      <c r="E48" s="6">
        <v>349</v>
      </c>
      <c r="F48" s="7">
        <v>0.57999999999999996</v>
      </c>
      <c r="G48" s="7"/>
      <c r="H48" s="6">
        <v>4.0999999999999996</v>
      </c>
      <c r="I48" s="10">
        <v>8131</v>
      </c>
      <c r="J48" s="10">
        <f t="shared" si="2"/>
        <v>33337.1</v>
      </c>
      <c r="K48" s="10" t="str">
        <f t="shared" si="3"/>
        <v>&gt;1000</v>
      </c>
      <c r="L48" s="10" t="str">
        <f t="shared" si="0"/>
        <v>&gt;₹500</v>
      </c>
      <c r="M48" s="5">
        <f t="shared" si="1"/>
        <v>2837719</v>
      </c>
      <c r="N48" s="6" t="s">
        <v>452</v>
      </c>
      <c r="O48" s="6" t="s">
        <v>453</v>
      </c>
      <c r="P48" s="6" t="s">
        <v>454</v>
      </c>
      <c r="Q48" s="6" t="s">
        <v>455</v>
      </c>
      <c r="R48" s="6" t="s">
        <v>456</v>
      </c>
      <c r="S48" s="6" t="s">
        <v>457</v>
      </c>
      <c r="T48" s="6" t="s">
        <v>458</v>
      </c>
      <c r="U48" s="6" t="s">
        <v>459</v>
      </c>
    </row>
    <row r="49" spans="1:21" ht="15.75" x14ac:dyDescent="0.25">
      <c r="A49" s="6" t="s">
        <v>460</v>
      </c>
      <c r="B49" s="6" t="s">
        <v>461</v>
      </c>
      <c r="C49" s="6" t="s">
        <v>130</v>
      </c>
      <c r="D49" s="6">
        <v>309</v>
      </c>
      <c r="E49" s="6">
        <v>349</v>
      </c>
      <c r="F49" s="7">
        <v>0.35</v>
      </c>
      <c r="G49" s="7"/>
      <c r="H49" s="6">
        <v>4.4000000000000004</v>
      </c>
      <c r="I49" s="10">
        <v>426973</v>
      </c>
      <c r="J49" s="10">
        <f t="shared" si="2"/>
        <v>1878681.2000000002</v>
      </c>
      <c r="K49" s="10" t="str">
        <f t="shared" si="3"/>
        <v>&gt;1000</v>
      </c>
      <c r="L49" s="10" t="str">
        <f t="shared" si="0"/>
        <v>₹200-₹500</v>
      </c>
      <c r="M49" s="5">
        <f t="shared" si="1"/>
        <v>149013577</v>
      </c>
      <c r="N49" s="6" t="s">
        <v>462</v>
      </c>
      <c r="O49" s="6" t="s">
        <v>132</v>
      </c>
      <c r="P49" s="6" t="s">
        <v>133</v>
      </c>
      <c r="Q49" s="6" t="s">
        <v>134</v>
      </c>
      <c r="R49" s="6" t="s">
        <v>135</v>
      </c>
      <c r="S49" s="6" t="s">
        <v>136</v>
      </c>
      <c r="T49" s="6" t="s">
        <v>463</v>
      </c>
      <c r="U49" s="6" t="s">
        <v>464</v>
      </c>
    </row>
    <row r="50" spans="1:21" ht="15.75" x14ac:dyDescent="0.25">
      <c r="A50" s="6" t="s">
        <v>465</v>
      </c>
      <c r="B50" s="6" t="s">
        <v>466</v>
      </c>
      <c r="C50" s="6" t="s">
        <v>467</v>
      </c>
      <c r="D50" s="6">
        <v>399</v>
      </c>
      <c r="E50" s="6">
        <v>349</v>
      </c>
      <c r="F50" s="7">
        <v>0.6</v>
      </c>
      <c r="G50" s="7"/>
      <c r="H50" s="6">
        <v>3.6</v>
      </c>
      <c r="I50" s="10">
        <v>493</v>
      </c>
      <c r="J50" s="10">
        <f t="shared" si="2"/>
        <v>1774.8</v>
      </c>
      <c r="K50" s="10" t="str">
        <f t="shared" si="3"/>
        <v>&gt;1000</v>
      </c>
      <c r="L50" s="10" t="str">
        <f t="shared" si="0"/>
        <v>₹200-₹500</v>
      </c>
      <c r="M50" s="5">
        <f t="shared" si="1"/>
        <v>172057</v>
      </c>
      <c r="N50" s="6" t="s">
        <v>468</v>
      </c>
      <c r="O50" s="6" t="s">
        <v>469</v>
      </c>
      <c r="P50" s="6" t="s">
        <v>470</v>
      </c>
      <c r="Q50" s="6" t="s">
        <v>471</v>
      </c>
      <c r="R50" s="6" t="s">
        <v>472</v>
      </c>
      <c r="S50" s="6" t="s">
        <v>473</v>
      </c>
      <c r="T50" s="6" t="s">
        <v>474</v>
      </c>
      <c r="U50" s="6" t="s">
        <v>475</v>
      </c>
    </row>
    <row r="51" spans="1:21" ht="15.75" x14ac:dyDescent="0.25">
      <c r="A51" s="6" t="s">
        <v>476</v>
      </c>
      <c r="B51" s="6" t="s">
        <v>477</v>
      </c>
      <c r="C51" s="6" t="s">
        <v>18</v>
      </c>
      <c r="D51" s="6">
        <v>199</v>
      </c>
      <c r="E51" s="6">
        <v>349</v>
      </c>
      <c r="F51" s="7">
        <v>0.5</v>
      </c>
      <c r="G51" s="7"/>
      <c r="H51" s="6">
        <v>4.2</v>
      </c>
      <c r="I51" s="10">
        <v>92595</v>
      </c>
      <c r="J51" s="10">
        <f t="shared" si="2"/>
        <v>388899</v>
      </c>
      <c r="K51" s="10" t="str">
        <f t="shared" si="3"/>
        <v>&gt;1000</v>
      </c>
      <c r="L51" s="10" t="str">
        <f t="shared" si="0"/>
        <v>&lt;₹200</v>
      </c>
      <c r="M51" s="5">
        <f t="shared" si="1"/>
        <v>32315655</v>
      </c>
      <c r="N51" s="6" t="s">
        <v>478</v>
      </c>
      <c r="O51" s="6" t="s">
        <v>479</v>
      </c>
      <c r="P51" s="6" t="s">
        <v>480</v>
      </c>
      <c r="Q51" s="6" t="s">
        <v>481</v>
      </c>
      <c r="R51" s="6" t="s">
        <v>482</v>
      </c>
      <c r="S51" s="6" t="s">
        <v>483</v>
      </c>
      <c r="T51" s="6" t="s">
        <v>484</v>
      </c>
      <c r="U51" s="6" t="s">
        <v>485</v>
      </c>
    </row>
    <row r="52" spans="1:21" ht="15.75" x14ac:dyDescent="0.25">
      <c r="A52" s="6" t="s">
        <v>486</v>
      </c>
      <c r="B52" s="6" t="s">
        <v>487</v>
      </c>
      <c r="C52" s="6" t="s">
        <v>99</v>
      </c>
      <c r="D52" s="8">
        <v>1199</v>
      </c>
      <c r="E52" s="6">
        <v>349</v>
      </c>
      <c r="F52" s="7">
        <v>0.45</v>
      </c>
      <c r="G52" s="7"/>
      <c r="H52" s="6">
        <v>4.4000000000000004</v>
      </c>
      <c r="I52" s="10">
        <v>24780</v>
      </c>
      <c r="J52" s="10">
        <f t="shared" si="2"/>
        <v>109032.00000000001</v>
      </c>
      <c r="K52" s="10" t="str">
        <f t="shared" si="3"/>
        <v>&gt;1000</v>
      </c>
      <c r="L52" s="10" t="str">
        <f t="shared" si="0"/>
        <v>&gt;₹500</v>
      </c>
      <c r="M52" s="5">
        <f t="shared" si="1"/>
        <v>8648220</v>
      </c>
      <c r="N52" s="6" t="s">
        <v>488</v>
      </c>
      <c r="O52" s="6" t="s">
        <v>489</v>
      </c>
      <c r="P52" s="6" t="s">
        <v>490</v>
      </c>
      <c r="Q52" s="6" t="s">
        <v>491</v>
      </c>
      <c r="R52" s="6" t="s">
        <v>492</v>
      </c>
      <c r="S52" s="6" t="s">
        <v>493</v>
      </c>
      <c r="T52" s="6" t="s">
        <v>494</v>
      </c>
      <c r="U52" s="6" t="s">
        <v>495</v>
      </c>
    </row>
    <row r="53" spans="1:21" ht="15.75" x14ac:dyDescent="0.25">
      <c r="A53" s="6" t="s">
        <v>496</v>
      </c>
      <c r="B53" s="6" t="s">
        <v>497</v>
      </c>
      <c r="C53" s="6" t="s">
        <v>18</v>
      </c>
      <c r="D53" s="6">
        <v>179</v>
      </c>
      <c r="E53" s="6">
        <v>349</v>
      </c>
      <c r="F53" s="7">
        <v>0.64</v>
      </c>
      <c r="G53" s="7"/>
      <c r="H53" s="6">
        <v>4.2</v>
      </c>
      <c r="I53" s="10">
        <v>92595</v>
      </c>
      <c r="J53" s="10">
        <f t="shared" si="2"/>
        <v>388899</v>
      </c>
      <c r="K53" s="10" t="str">
        <f t="shared" si="3"/>
        <v>&gt;1000</v>
      </c>
      <c r="L53" s="10" t="str">
        <f t="shared" si="0"/>
        <v>&lt;₹200</v>
      </c>
      <c r="M53" s="5">
        <f t="shared" si="1"/>
        <v>32315655</v>
      </c>
      <c r="N53" s="6" t="s">
        <v>498</v>
      </c>
      <c r="O53" s="6" t="s">
        <v>479</v>
      </c>
      <c r="P53" s="6" t="s">
        <v>480</v>
      </c>
      <c r="Q53" s="6" t="s">
        <v>481</v>
      </c>
      <c r="R53" s="6" t="s">
        <v>482</v>
      </c>
      <c r="S53" s="6" t="s">
        <v>483</v>
      </c>
      <c r="T53" s="6" t="s">
        <v>499</v>
      </c>
      <c r="U53" s="6" t="s">
        <v>500</v>
      </c>
    </row>
    <row r="54" spans="1:21" ht="15.75" x14ac:dyDescent="0.25">
      <c r="A54" s="6" t="s">
        <v>501</v>
      </c>
      <c r="B54" s="6" t="s">
        <v>502</v>
      </c>
      <c r="C54" s="6" t="s">
        <v>18</v>
      </c>
      <c r="D54" s="6">
        <v>799</v>
      </c>
      <c r="E54" s="6">
        <v>349</v>
      </c>
      <c r="F54" s="7">
        <v>0.62</v>
      </c>
      <c r="G54" s="7"/>
      <c r="H54" s="6">
        <v>4.3</v>
      </c>
      <c r="I54" s="10">
        <v>8188</v>
      </c>
      <c r="J54" s="10">
        <f t="shared" si="2"/>
        <v>35208.400000000001</v>
      </c>
      <c r="K54" s="10" t="str">
        <f t="shared" si="3"/>
        <v>&gt;1000</v>
      </c>
      <c r="L54" s="10" t="str">
        <f t="shared" si="0"/>
        <v>&gt;₹500</v>
      </c>
      <c r="M54" s="5">
        <f t="shared" si="1"/>
        <v>2857612</v>
      </c>
      <c r="N54" s="6" t="s">
        <v>503</v>
      </c>
      <c r="O54" s="6" t="s">
        <v>504</v>
      </c>
      <c r="P54" s="6" t="s">
        <v>505</v>
      </c>
      <c r="Q54" s="6" t="s">
        <v>506</v>
      </c>
      <c r="R54" s="6" t="s">
        <v>507</v>
      </c>
      <c r="S54" s="6" t="s">
        <v>508</v>
      </c>
      <c r="T54" s="6" t="s">
        <v>509</v>
      </c>
      <c r="U54" s="6" t="s">
        <v>510</v>
      </c>
    </row>
    <row r="55" spans="1:21" ht="15.75" x14ac:dyDescent="0.25">
      <c r="A55" s="6" t="s">
        <v>511</v>
      </c>
      <c r="B55" s="6" t="s">
        <v>512</v>
      </c>
      <c r="C55" s="6" t="s">
        <v>513</v>
      </c>
      <c r="D55" s="8">
        <v>6999</v>
      </c>
      <c r="E55" s="6">
        <v>349</v>
      </c>
      <c r="F55" s="7">
        <v>0.46</v>
      </c>
      <c r="G55" s="7"/>
      <c r="H55" s="6">
        <v>4.2</v>
      </c>
      <c r="I55" s="10">
        <v>4003</v>
      </c>
      <c r="J55" s="10">
        <f t="shared" si="2"/>
        <v>16812.600000000002</v>
      </c>
      <c r="K55" s="10" t="str">
        <f t="shared" si="3"/>
        <v>&gt;1000</v>
      </c>
      <c r="L55" s="10" t="str">
        <f t="shared" si="0"/>
        <v>&gt;₹500</v>
      </c>
      <c r="M55" s="5">
        <f t="shared" si="1"/>
        <v>1397047</v>
      </c>
      <c r="N55" s="6" t="s">
        <v>514</v>
      </c>
      <c r="O55" s="6" t="s">
        <v>515</v>
      </c>
      <c r="P55" s="6" t="s">
        <v>516</v>
      </c>
      <c r="Q55" s="6" t="s">
        <v>517</v>
      </c>
      <c r="R55" s="6" t="s">
        <v>518</v>
      </c>
      <c r="S55" s="6" t="s">
        <v>519</v>
      </c>
      <c r="T55" s="6" t="s">
        <v>520</v>
      </c>
      <c r="U55" s="6" t="s">
        <v>521</v>
      </c>
    </row>
    <row r="56" spans="1:21" ht="15.75" x14ac:dyDescent="0.25">
      <c r="A56" s="6" t="s">
        <v>522</v>
      </c>
      <c r="B56" s="6" t="s">
        <v>523</v>
      </c>
      <c r="C56" s="6" t="s">
        <v>18</v>
      </c>
      <c r="D56" s="6">
        <v>199</v>
      </c>
      <c r="E56" s="6">
        <v>349</v>
      </c>
      <c r="F56" s="7">
        <v>0.43</v>
      </c>
      <c r="G56" s="7"/>
      <c r="H56" s="6">
        <v>4.0999999999999996</v>
      </c>
      <c r="I56" s="10">
        <v>314</v>
      </c>
      <c r="J56" s="10">
        <f t="shared" si="2"/>
        <v>1287.3999999999999</v>
      </c>
      <c r="K56" s="10" t="str">
        <f t="shared" si="3"/>
        <v>&gt;1000</v>
      </c>
      <c r="L56" s="10" t="str">
        <f t="shared" si="0"/>
        <v>&lt;₹200</v>
      </c>
      <c r="M56" s="5">
        <f t="shared" si="1"/>
        <v>109586</v>
      </c>
      <c r="N56" s="6" t="s">
        <v>524</v>
      </c>
      <c r="O56" s="6" t="s">
        <v>525</v>
      </c>
      <c r="P56" s="6" t="s">
        <v>526</v>
      </c>
      <c r="Q56" s="6" t="s">
        <v>527</v>
      </c>
      <c r="R56" s="6" t="s">
        <v>528</v>
      </c>
      <c r="S56" s="6" t="s">
        <v>529</v>
      </c>
      <c r="T56" s="6" t="s">
        <v>530</v>
      </c>
      <c r="U56" s="6" t="s">
        <v>531</v>
      </c>
    </row>
    <row r="57" spans="1:21" ht="15.75" x14ac:dyDescent="0.25">
      <c r="A57" s="6" t="s">
        <v>532</v>
      </c>
      <c r="B57" s="6" t="s">
        <v>533</v>
      </c>
      <c r="C57" s="6" t="s">
        <v>467</v>
      </c>
      <c r="D57" s="6">
        <v>230</v>
      </c>
      <c r="E57" s="6">
        <v>349</v>
      </c>
      <c r="F57" s="7">
        <v>0.54</v>
      </c>
      <c r="G57" s="7"/>
      <c r="H57" s="6">
        <v>3.7</v>
      </c>
      <c r="I57" s="10">
        <v>2960</v>
      </c>
      <c r="J57" s="10">
        <f t="shared" si="2"/>
        <v>10952</v>
      </c>
      <c r="K57" s="10" t="str">
        <f t="shared" si="3"/>
        <v>&gt;1000</v>
      </c>
      <c r="L57" s="10" t="str">
        <f t="shared" si="0"/>
        <v>₹200-₹500</v>
      </c>
      <c r="M57" s="5">
        <f t="shared" si="1"/>
        <v>1033040</v>
      </c>
      <c r="N57" s="6" t="s">
        <v>534</v>
      </c>
      <c r="O57" s="6" t="s">
        <v>535</v>
      </c>
      <c r="P57" s="6" t="s">
        <v>536</v>
      </c>
      <c r="Q57" s="6" t="s">
        <v>537</v>
      </c>
      <c r="R57" s="6" t="s">
        <v>538</v>
      </c>
      <c r="S57" s="6" t="s">
        <v>539</v>
      </c>
      <c r="T57" s="6" t="s">
        <v>540</v>
      </c>
      <c r="U57" s="6" t="s">
        <v>541</v>
      </c>
    </row>
    <row r="58" spans="1:21" ht="15.75" x14ac:dyDescent="0.25">
      <c r="A58" s="6" t="s">
        <v>542</v>
      </c>
      <c r="B58" s="6" t="s">
        <v>543</v>
      </c>
      <c r="C58" s="6" t="s">
        <v>99</v>
      </c>
      <c r="D58" s="6">
        <v>649</v>
      </c>
      <c r="E58" s="6">
        <v>349</v>
      </c>
      <c r="F58" s="7">
        <v>0.54</v>
      </c>
      <c r="G58" s="7"/>
      <c r="H58" s="6">
        <v>4.2</v>
      </c>
      <c r="I58" s="10">
        <v>179691</v>
      </c>
      <c r="J58" s="10">
        <f t="shared" si="2"/>
        <v>754702.20000000007</v>
      </c>
      <c r="K58" s="10" t="str">
        <f t="shared" si="3"/>
        <v>&gt;1000</v>
      </c>
      <c r="L58" s="10" t="str">
        <f t="shared" si="0"/>
        <v>&gt;₹500</v>
      </c>
      <c r="M58" s="5">
        <f t="shared" si="1"/>
        <v>62712159</v>
      </c>
      <c r="N58" s="6" t="s">
        <v>544</v>
      </c>
      <c r="O58" s="6" t="s">
        <v>101</v>
      </c>
      <c r="P58" s="6" t="s">
        <v>102</v>
      </c>
      <c r="Q58" s="6" t="s">
        <v>103</v>
      </c>
      <c r="R58" s="6" t="s">
        <v>104</v>
      </c>
      <c r="S58" s="6" t="s">
        <v>105</v>
      </c>
      <c r="T58" s="6" t="s">
        <v>545</v>
      </c>
      <c r="U58" s="6" t="s">
        <v>546</v>
      </c>
    </row>
    <row r="59" spans="1:21" ht="15.75" x14ac:dyDescent="0.25">
      <c r="A59" s="6" t="s">
        <v>547</v>
      </c>
      <c r="B59" s="6" t="s">
        <v>548</v>
      </c>
      <c r="C59" s="6" t="s">
        <v>170</v>
      </c>
      <c r="D59" s="8">
        <v>15999</v>
      </c>
      <c r="E59" s="6">
        <v>349</v>
      </c>
      <c r="F59" s="7">
        <v>0.27</v>
      </c>
      <c r="G59" s="7"/>
      <c r="H59" s="6">
        <v>4.2</v>
      </c>
      <c r="I59" s="10">
        <v>34899</v>
      </c>
      <c r="J59" s="10">
        <f t="shared" si="2"/>
        <v>146575.80000000002</v>
      </c>
      <c r="K59" s="10" t="str">
        <f t="shared" si="3"/>
        <v>&gt;1000</v>
      </c>
      <c r="L59" s="10" t="str">
        <f t="shared" si="0"/>
        <v>&gt;₹500</v>
      </c>
      <c r="M59" s="5">
        <f t="shared" si="1"/>
        <v>12179751</v>
      </c>
      <c r="N59" s="6" t="s">
        <v>549</v>
      </c>
      <c r="O59" s="6" t="s">
        <v>267</v>
      </c>
      <c r="P59" s="6" t="s">
        <v>268</v>
      </c>
      <c r="Q59" s="6" t="s">
        <v>269</v>
      </c>
      <c r="R59" s="6" t="s">
        <v>270</v>
      </c>
      <c r="S59" s="6" t="s">
        <v>271</v>
      </c>
      <c r="T59" s="6" t="s">
        <v>550</v>
      </c>
      <c r="U59" s="6" t="s">
        <v>551</v>
      </c>
    </row>
    <row r="60" spans="1:21" ht="15.75" x14ac:dyDescent="0.25">
      <c r="A60" s="6" t="s">
        <v>552</v>
      </c>
      <c r="B60" s="6" t="s">
        <v>553</v>
      </c>
      <c r="C60" s="6" t="s">
        <v>18</v>
      </c>
      <c r="D60" s="6">
        <v>348</v>
      </c>
      <c r="E60" s="6">
        <v>349</v>
      </c>
      <c r="F60" s="7">
        <v>0.77</v>
      </c>
      <c r="G60" s="7"/>
      <c r="H60" s="6">
        <v>4.2</v>
      </c>
      <c r="I60" s="10">
        <v>656</v>
      </c>
      <c r="J60" s="10">
        <f t="shared" si="2"/>
        <v>2755.2000000000003</v>
      </c>
      <c r="K60" s="10" t="str">
        <f t="shared" si="3"/>
        <v>&gt;1000</v>
      </c>
      <c r="L60" s="10" t="str">
        <f t="shared" si="0"/>
        <v>₹200-₹500</v>
      </c>
      <c r="M60" s="5">
        <f t="shared" si="1"/>
        <v>228944</v>
      </c>
      <c r="N60" s="6" t="s">
        <v>554</v>
      </c>
      <c r="O60" s="6" t="s">
        <v>555</v>
      </c>
      <c r="P60" s="6" t="s">
        <v>556</v>
      </c>
      <c r="Q60" s="6" t="s">
        <v>557</v>
      </c>
      <c r="R60" s="6" t="s">
        <v>558</v>
      </c>
      <c r="S60" s="6" t="s">
        <v>559</v>
      </c>
      <c r="T60" s="6" t="s">
        <v>560</v>
      </c>
      <c r="U60" s="6" t="s">
        <v>561</v>
      </c>
    </row>
    <row r="61" spans="1:21" ht="15.75" x14ac:dyDescent="0.25">
      <c r="A61" s="6" t="s">
        <v>562</v>
      </c>
      <c r="B61" s="6" t="s">
        <v>563</v>
      </c>
      <c r="C61" s="6" t="s">
        <v>18</v>
      </c>
      <c r="D61" s="6">
        <v>154</v>
      </c>
      <c r="E61" s="6">
        <v>349</v>
      </c>
      <c r="F61" s="7">
        <v>0.56000000000000005</v>
      </c>
      <c r="G61" s="7"/>
      <c r="H61" s="6">
        <v>4.3</v>
      </c>
      <c r="I61" s="10">
        <v>7064</v>
      </c>
      <c r="J61" s="10">
        <f t="shared" si="2"/>
        <v>30375.199999999997</v>
      </c>
      <c r="K61" s="10" t="str">
        <f t="shared" si="3"/>
        <v>&gt;1000</v>
      </c>
      <c r="L61" s="10" t="str">
        <f t="shared" si="0"/>
        <v>&lt;₹200</v>
      </c>
      <c r="M61" s="5">
        <f t="shared" si="1"/>
        <v>2465336</v>
      </c>
      <c r="N61" s="6" t="s">
        <v>564</v>
      </c>
      <c r="O61" s="6" t="s">
        <v>565</v>
      </c>
      <c r="P61" s="6" t="s">
        <v>566</v>
      </c>
      <c r="Q61" s="6" t="s">
        <v>567</v>
      </c>
      <c r="R61" s="6" t="s">
        <v>568</v>
      </c>
      <c r="S61" s="6" t="s">
        <v>569</v>
      </c>
      <c r="T61" s="6" t="s">
        <v>570</v>
      </c>
      <c r="U61" s="6" t="s">
        <v>571</v>
      </c>
    </row>
    <row r="62" spans="1:21" ht="15.75" x14ac:dyDescent="0.25">
      <c r="A62" s="6" t="s">
        <v>572</v>
      </c>
      <c r="B62" s="6" t="s">
        <v>573</v>
      </c>
      <c r="C62" s="6" t="s">
        <v>467</v>
      </c>
      <c r="D62" s="6">
        <v>179</v>
      </c>
      <c r="E62" s="6">
        <v>349</v>
      </c>
      <c r="F62" s="7">
        <v>0.78</v>
      </c>
      <c r="G62" s="7"/>
      <c r="H62" s="6">
        <v>3.7</v>
      </c>
      <c r="I62" s="10">
        <v>2201</v>
      </c>
      <c r="J62" s="10">
        <f t="shared" si="2"/>
        <v>8143.7000000000007</v>
      </c>
      <c r="K62" s="10" t="str">
        <f t="shared" si="3"/>
        <v>&gt;1000</v>
      </c>
      <c r="L62" s="10" t="str">
        <f t="shared" si="0"/>
        <v>&lt;₹200</v>
      </c>
      <c r="M62" s="5">
        <f t="shared" si="1"/>
        <v>768149</v>
      </c>
      <c r="N62" s="6" t="s">
        <v>574</v>
      </c>
      <c r="O62" s="6" t="s">
        <v>575</v>
      </c>
      <c r="P62" s="6" t="s">
        <v>576</v>
      </c>
      <c r="Q62" s="6" t="s">
        <v>577</v>
      </c>
      <c r="R62" s="6" t="s">
        <v>578</v>
      </c>
      <c r="S62" s="6" t="s">
        <v>579</v>
      </c>
      <c r="T62" s="6" t="s">
        <v>580</v>
      </c>
      <c r="U62" s="6" t="s">
        <v>581</v>
      </c>
    </row>
    <row r="63" spans="1:21" ht="15.75" x14ac:dyDescent="0.25">
      <c r="A63" s="6" t="s">
        <v>582</v>
      </c>
      <c r="B63" s="6" t="s">
        <v>583</v>
      </c>
      <c r="C63" s="6" t="s">
        <v>170</v>
      </c>
      <c r="D63" s="8">
        <v>32990</v>
      </c>
      <c r="E63" s="6">
        <v>349</v>
      </c>
      <c r="F63" s="7">
        <v>0.31</v>
      </c>
      <c r="G63" s="7"/>
      <c r="H63" s="6">
        <v>4.3</v>
      </c>
      <c r="I63" s="10">
        <v>7109</v>
      </c>
      <c r="J63" s="10">
        <f t="shared" si="2"/>
        <v>30568.699999999997</v>
      </c>
      <c r="K63" s="10" t="str">
        <f t="shared" si="3"/>
        <v>&gt;1000</v>
      </c>
      <c r="L63" s="10" t="str">
        <f t="shared" si="0"/>
        <v>&gt;₹500</v>
      </c>
      <c r="M63" s="5">
        <f t="shared" si="1"/>
        <v>2481041</v>
      </c>
      <c r="N63" s="6" t="s">
        <v>584</v>
      </c>
      <c r="O63" s="6" t="s">
        <v>585</v>
      </c>
      <c r="P63" s="6" t="s">
        <v>586</v>
      </c>
      <c r="Q63" s="6" t="s">
        <v>587</v>
      </c>
      <c r="R63" s="6" t="s">
        <v>588</v>
      </c>
      <c r="S63" s="6" t="s">
        <v>589</v>
      </c>
      <c r="T63" s="6" t="s">
        <v>590</v>
      </c>
      <c r="U63" s="6" t="s">
        <v>591</v>
      </c>
    </row>
    <row r="64" spans="1:21" ht="15.75" x14ac:dyDescent="0.25">
      <c r="A64" s="6" t="s">
        <v>592</v>
      </c>
      <c r="B64" s="6" t="s">
        <v>593</v>
      </c>
      <c r="C64" s="6" t="s">
        <v>18</v>
      </c>
      <c r="D64" s="6">
        <v>139</v>
      </c>
      <c r="E64" s="6">
        <v>349</v>
      </c>
      <c r="F64" s="7">
        <v>0.86</v>
      </c>
      <c r="G64" s="7"/>
      <c r="H64" s="6">
        <v>4</v>
      </c>
      <c r="I64" s="10">
        <v>1313</v>
      </c>
      <c r="J64" s="10">
        <f t="shared" si="2"/>
        <v>5252</v>
      </c>
      <c r="K64" s="10" t="str">
        <f t="shared" si="3"/>
        <v>&gt;1000</v>
      </c>
      <c r="L64" s="10" t="str">
        <f t="shared" si="0"/>
        <v>&lt;₹200</v>
      </c>
      <c r="M64" s="5">
        <f t="shared" si="1"/>
        <v>458237</v>
      </c>
      <c r="N64" s="6" t="s">
        <v>594</v>
      </c>
      <c r="O64" s="6" t="s">
        <v>595</v>
      </c>
      <c r="P64" s="6" t="s">
        <v>596</v>
      </c>
      <c r="Q64" s="6" t="s">
        <v>597</v>
      </c>
      <c r="R64" s="6" t="s">
        <v>598</v>
      </c>
      <c r="S64" s="6" t="s">
        <v>599</v>
      </c>
      <c r="T64" s="6" t="s">
        <v>600</v>
      </c>
      <c r="U64" s="6" t="s">
        <v>601</v>
      </c>
    </row>
    <row r="65" spans="1:21" ht="15.75" x14ac:dyDescent="0.25">
      <c r="A65" s="6" t="s">
        <v>602</v>
      </c>
      <c r="B65" s="6" t="s">
        <v>603</v>
      </c>
      <c r="C65" s="6" t="s">
        <v>18</v>
      </c>
      <c r="D65" s="6">
        <v>329</v>
      </c>
      <c r="E65" s="6">
        <v>349</v>
      </c>
      <c r="F65" s="7">
        <v>0.61</v>
      </c>
      <c r="G65" s="7"/>
      <c r="H65" s="6">
        <v>4.2</v>
      </c>
      <c r="I65" s="10">
        <v>29746</v>
      </c>
      <c r="J65" s="10">
        <f t="shared" si="2"/>
        <v>124933.20000000001</v>
      </c>
      <c r="K65" s="10" t="str">
        <f t="shared" si="3"/>
        <v>&gt;1000</v>
      </c>
      <c r="L65" s="10" t="str">
        <f t="shared" si="0"/>
        <v>₹200-₹500</v>
      </c>
      <c r="M65" s="5">
        <f t="shared" si="1"/>
        <v>10381354</v>
      </c>
      <c r="N65" s="6" t="s">
        <v>604</v>
      </c>
      <c r="O65" s="6" t="s">
        <v>605</v>
      </c>
      <c r="P65" s="6" t="s">
        <v>606</v>
      </c>
      <c r="Q65" s="6" t="s">
        <v>607</v>
      </c>
      <c r="R65" s="6" t="s">
        <v>608</v>
      </c>
      <c r="S65" s="6" t="s">
        <v>609</v>
      </c>
      <c r="T65" s="6" t="s">
        <v>610</v>
      </c>
      <c r="U65" s="6" t="s">
        <v>611</v>
      </c>
    </row>
    <row r="66" spans="1:21" ht="15.75" x14ac:dyDescent="0.25">
      <c r="A66" s="6" t="s">
        <v>612</v>
      </c>
      <c r="B66" s="6" t="s">
        <v>613</v>
      </c>
      <c r="C66" s="6" t="s">
        <v>170</v>
      </c>
      <c r="D66" s="8">
        <v>13999</v>
      </c>
      <c r="E66" s="6">
        <v>349</v>
      </c>
      <c r="F66" s="7">
        <v>0.44</v>
      </c>
      <c r="G66" s="7"/>
      <c r="H66" s="6">
        <v>4.2</v>
      </c>
      <c r="I66" s="10">
        <v>45238</v>
      </c>
      <c r="J66" s="10">
        <f t="shared" si="2"/>
        <v>189999.6</v>
      </c>
      <c r="K66" s="10" t="str">
        <f t="shared" si="3"/>
        <v>&gt;1000</v>
      </c>
      <c r="L66" s="10" t="str">
        <f t="shared" ref="L66:L129" si="4">IF(D66&lt;200,"&lt;₹200", IF(D66&lt;=500, "₹200-₹500","&gt;₹500"))</f>
        <v>&gt;₹500</v>
      </c>
      <c r="M66" s="5">
        <f t="shared" ref="M66:M129" si="5">I66*E66</f>
        <v>15788062</v>
      </c>
      <c r="N66" s="6" t="s">
        <v>614</v>
      </c>
      <c r="O66" s="6" t="s">
        <v>615</v>
      </c>
      <c r="P66" s="6" t="s">
        <v>616</v>
      </c>
      <c r="Q66" s="6" t="s">
        <v>617</v>
      </c>
      <c r="R66" s="6" t="s">
        <v>618</v>
      </c>
      <c r="S66" s="6" t="s">
        <v>619</v>
      </c>
      <c r="T66" s="6" t="s">
        <v>620</v>
      </c>
      <c r="U66" s="6" t="s">
        <v>621</v>
      </c>
    </row>
    <row r="67" spans="1:21" ht="15.75" x14ac:dyDescent="0.25">
      <c r="A67" s="6" t="s">
        <v>622</v>
      </c>
      <c r="B67" s="6" t="s">
        <v>623</v>
      </c>
      <c r="C67" s="6" t="s">
        <v>130</v>
      </c>
      <c r="D67" s="6">
        <v>309</v>
      </c>
      <c r="E67" s="6">
        <v>349</v>
      </c>
      <c r="F67" s="7">
        <v>0.78</v>
      </c>
      <c r="G67" s="7"/>
      <c r="H67" s="6">
        <v>4.4000000000000004</v>
      </c>
      <c r="I67" s="10">
        <v>426973</v>
      </c>
      <c r="J67" s="10">
        <f t="shared" ref="J67:J130" si="6">H67*I67</f>
        <v>1878681.2000000002</v>
      </c>
      <c r="K67" s="10" t="str">
        <f t="shared" ref="K67:K130" si="7">IF(Q68&lt;1000, "&lt;1000", "&gt;1000")</f>
        <v>&gt;1000</v>
      </c>
      <c r="L67" s="10" t="str">
        <f t="shared" si="4"/>
        <v>₹200-₹500</v>
      </c>
      <c r="M67" s="5">
        <f t="shared" si="5"/>
        <v>149013577</v>
      </c>
      <c r="N67" s="6" t="s">
        <v>624</v>
      </c>
      <c r="O67" s="6" t="s">
        <v>132</v>
      </c>
      <c r="P67" s="6" t="s">
        <v>133</v>
      </c>
      <c r="Q67" s="6" t="s">
        <v>134</v>
      </c>
      <c r="R67" s="6" t="s">
        <v>135</v>
      </c>
      <c r="S67" s="6" t="s">
        <v>136</v>
      </c>
      <c r="T67" s="6" t="s">
        <v>625</v>
      </c>
      <c r="U67" s="6" t="s">
        <v>626</v>
      </c>
    </row>
    <row r="68" spans="1:21" ht="15.75" x14ac:dyDescent="0.25">
      <c r="A68" s="6" t="s">
        <v>627</v>
      </c>
      <c r="B68" s="6" t="s">
        <v>628</v>
      </c>
      <c r="C68" s="6" t="s">
        <v>18</v>
      </c>
      <c r="D68" s="6">
        <v>263</v>
      </c>
      <c r="E68" s="6">
        <v>349</v>
      </c>
      <c r="F68" s="7">
        <v>0.62</v>
      </c>
      <c r="G68" s="7"/>
      <c r="H68" s="6">
        <v>4.0999999999999996</v>
      </c>
      <c r="I68" s="10">
        <v>450</v>
      </c>
      <c r="J68" s="10">
        <f t="shared" si="6"/>
        <v>1844.9999999999998</v>
      </c>
      <c r="K68" s="10" t="str">
        <f t="shared" si="7"/>
        <v>&gt;1000</v>
      </c>
      <c r="L68" s="10" t="str">
        <f t="shared" si="4"/>
        <v>₹200-₹500</v>
      </c>
      <c r="M68" s="5">
        <f t="shared" si="5"/>
        <v>157050</v>
      </c>
      <c r="N68" s="6" t="s">
        <v>629</v>
      </c>
      <c r="O68" s="6" t="s">
        <v>630</v>
      </c>
      <c r="P68" s="6" t="s">
        <v>631</v>
      </c>
      <c r="Q68" s="6" t="s">
        <v>632</v>
      </c>
      <c r="R68" s="6" t="s">
        <v>633</v>
      </c>
      <c r="S68" s="6" t="s">
        <v>634</v>
      </c>
      <c r="T68" s="6" t="s">
        <v>635</v>
      </c>
      <c r="U68" s="6" t="s">
        <v>636</v>
      </c>
    </row>
    <row r="69" spans="1:21" ht="15.75" x14ac:dyDescent="0.25">
      <c r="A69" s="6" t="s">
        <v>637</v>
      </c>
      <c r="B69" s="6" t="s">
        <v>638</v>
      </c>
      <c r="C69" s="6" t="s">
        <v>513</v>
      </c>
      <c r="D69" s="8">
        <v>7999</v>
      </c>
      <c r="E69" s="6">
        <v>349</v>
      </c>
      <c r="F69" s="7">
        <v>0.47</v>
      </c>
      <c r="G69" s="7"/>
      <c r="H69" s="6">
        <v>4.3</v>
      </c>
      <c r="I69" s="10">
        <v>457</v>
      </c>
      <c r="J69" s="10">
        <f t="shared" si="6"/>
        <v>1965.1</v>
      </c>
      <c r="K69" s="10" t="str">
        <f t="shared" si="7"/>
        <v>&gt;1000</v>
      </c>
      <c r="L69" s="10" t="str">
        <f t="shared" si="4"/>
        <v>&gt;₹500</v>
      </c>
      <c r="M69" s="5">
        <f t="shared" si="5"/>
        <v>159493</v>
      </c>
      <c r="N69" s="6" t="s">
        <v>639</v>
      </c>
      <c r="O69" s="6" t="s">
        <v>640</v>
      </c>
      <c r="P69" s="6" t="s">
        <v>641</v>
      </c>
      <c r="Q69" s="6" t="s">
        <v>642</v>
      </c>
      <c r="R69" s="6" t="s">
        <v>643</v>
      </c>
      <c r="S69" s="6" t="s">
        <v>644</v>
      </c>
      <c r="T69" s="6" t="s">
        <v>645</v>
      </c>
      <c r="U69" s="6" t="s">
        <v>646</v>
      </c>
    </row>
    <row r="70" spans="1:21" ht="15.75" x14ac:dyDescent="0.25">
      <c r="A70" s="6" t="s">
        <v>647</v>
      </c>
      <c r="B70" s="6" t="s">
        <v>648</v>
      </c>
      <c r="C70" s="6" t="s">
        <v>649</v>
      </c>
      <c r="D70" s="8">
        <v>1599</v>
      </c>
      <c r="E70" s="6">
        <v>349</v>
      </c>
      <c r="F70" s="7">
        <v>0.47</v>
      </c>
      <c r="G70" s="7"/>
      <c r="H70" s="6">
        <v>4.2</v>
      </c>
      <c r="I70" s="10">
        <v>2727</v>
      </c>
      <c r="J70" s="10">
        <f t="shared" si="6"/>
        <v>11453.4</v>
      </c>
      <c r="K70" s="10" t="str">
        <f t="shared" si="7"/>
        <v>&gt;1000</v>
      </c>
      <c r="L70" s="10" t="str">
        <f t="shared" si="4"/>
        <v>&gt;₹500</v>
      </c>
      <c r="M70" s="5">
        <f t="shared" si="5"/>
        <v>951723</v>
      </c>
      <c r="N70" s="6" t="s">
        <v>650</v>
      </c>
      <c r="O70" s="6" t="s">
        <v>651</v>
      </c>
      <c r="P70" s="6" t="s">
        <v>652</v>
      </c>
      <c r="Q70" s="6" t="s">
        <v>653</v>
      </c>
      <c r="R70" s="6" t="s">
        <v>654</v>
      </c>
      <c r="S70" s="6" t="s">
        <v>655</v>
      </c>
      <c r="T70" s="6" t="s">
        <v>656</v>
      </c>
      <c r="U70" s="6" t="s">
        <v>657</v>
      </c>
    </row>
    <row r="71" spans="1:21" ht="15.75" x14ac:dyDescent="0.25">
      <c r="A71" s="6" t="s">
        <v>658</v>
      </c>
      <c r="B71" s="6" t="s">
        <v>659</v>
      </c>
      <c r="C71" s="6" t="s">
        <v>18</v>
      </c>
      <c r="D71" s="6">
        <v>219</v>
      </c>
      <c r="E71" s="6">
        <v>349</v>
      </c>
      <c r="F71" s="7">
        <v>0.69</v>
      </c>
      <c r="G71" s="7"/>
      <c r="H71" s="6">
        <v>4.3</v>
      </c>
      <c r="I71" s="10">
        <v>20053</v>
      </c>
      <c r="J71" s="10">
        <f t="shared" si="6"/>
        <v>86227.9</v>
      </c>
      <c r="K71" s="10" t="str">
        <f t="shared" si="7"/>
        <v>&gt;1000</v>
      </c>
      <c r="L71" s="10" t="str">
        <f t="shared" si="4"/>
        <v>₹200-₹500</v>
      </c>
      <c r="M71" s="5">
        <f t="shared" si="5"/>
        <v>6998497</v>
      </c>
      <c r="N71" s="6" t="s">
        <v>660</v>
      </c>
      <c r="O71" s="6" t="s">
        <v>661</v>
      </c>
      <c r="P71" s="6" t="s">
        <v>662</v>
      </c>
      <c r="Q71" s="6" t="s">
        <v>663</v>
      </c>
      <c r="R71" s="6" t="s">
        <v>664</v>
      </c>
      <c r="S71" s="6" t="s">
        <v>665</v>
      </c>
      <c r="T71" s="6" t="s">
        <v>666</v>
      </c>
      <c r="U71" s="6" t="s">
        <v>667</v>
      </c>
    </row>
    <row r="72" spans="1:21" ht="15.75" x14ac:dyDescent="0.25">
      <c r="A72" s="6" t="s">
        <v>668</v>
      </c>
      <c r="B72" s="6" t="s">
        <v>669</v>
      </c>
      <c r="C72" s="6" t="s">
        <v>18</v>
      </c>
      <c r="D72" s="6">
        <v>349</v>
      </c>
      <c r="E72" s="6">
        <v>349</v>
      </c>
      <c r="F72" s="7">
        <v>0.61</v>
      </c>
      <c r="G72" s="7"/>
      <c r="H72" s="6">
        <v>4.5</v>
      </c>
      <c r="I72" s="10">
        <v>149</v>
      </c>
      <c r="J72" s="10">
        <f t="shared" si="6"/>
        <v>670.5</v>
      </c>
      <c r="K72" s="10" t="str">
        <f t="shared" si="7"/>
        <v>&gt;1000</v>
      </c>
      <c r="L72" s="10" t="str">
        <f t="shared" si="4"/>
        <v>₹200-₹500</v>
      </c>
      <c r="M72" s="5">
        <f t="shared" si="5"/>
        <v>52001</v>
      </c>
      <c r="N72" s="6" t="s">
        <v>670</v>
      </c>
      <c r="O72" s="6" t="s">
        <v>671</v>
      </c>
      <c r="P72" s="6" t="s">
        <v>672</v>
      </c>
      <c r="Q72" s="6" t="s">
        <v>673</v>
      </c>
      <c r="R72" s="6" t="s">
        <v>674</v>
      </c>
      <c r="S72" s="6" t="s">
        <v>675</v>
      </c>
      <c r="T72" s="6" t="s">
        <v>676</v>
      </c>
      <c r="U72" s="6" t="s">
        <v>677</v>
      </c>
    </row>
    <row r="73" spans="1:21" ht="15.75" x14ac:dyDescent="0.25">
      <c r="A73" s="6" t="s">
        <v>678</v>
      </c>
      <c r="B73" s="6" t="s">
        <v>679</v>
      </c>
      <c r="C73" s="6" t="s">
        <v>18</v>
      </c>
      <c r="D73" s="6">
        <v>349</v>
      </c>
      <c r="E73" s="6">
        <v>349</v>
      </c>
      <c r="F73" s="7">
        <v>0.42</v>
      </c>
      <c r="G73" s="7"/>
      <c r="H73" s="6">
        <v>4.0999999999999996</v>
      </c>
      <c r="I73" s="10">
        <v>210</v>
      </c>
      <c r="J73" s="10">
        <f t="shared" si="6"/>
        <v>860.99999999999989</v>
      </c>
      <c r="K73" s="10" t="str">
        <f t="shared" si="7"/>
        <v>&gt;1000</v>
      </c>
      <c r="L73" s="10" t="str">
        <f t="shared" si="4"/>
        <v>₹200-₹500</v>
      </c>
      <c r="M73" s="5">
        <f t="shared" si="5"/>
        <v>73290</v>
      </c>
      <c r="N73" s="6" t="s">
        <v>680</v>
      </c>
      <c r="O73" s="6" t="s">
        <v>681</v>
      </c>
      <c r="P73" s="6" t="s">
        <v>682</v>
      </c>
      <c r="Q73" s="6" t="s">
        <v>683</v>
      </c>
      <c r="R73" s="6" t="s">
        <v>684</v>
      </c>
      <c r="S73" s="6" t="s">
        <v>685</v>
      </c>
      <c r="T73" s="6" t="s">
        <v>686</v>
      </c>
      <c r="U73" s="6" t="s">
        <v>687</v>
      </c>
    </row>
    <row r="74" spans="1:21" ht="15.75" x14ac:dyDescent="0.25">
      <c r="A74" s="6" t="s">
        <v>688</v>
      </c>
      <c r="B74" s="6" t="s">
        <v>689</v>
      </c>
      <c r="C74" s="6" t="s">
        <v>170</v>
      </c>
      <c r="D74" s="8">
        <v>26999</v>
      </c>
      <c r="E74" s="6">
        <v>349</v>
      </c>
      <c r="F74" s="7">
        <v>0.37</v>
      </c>
      <c r="G74" s="7"/>
      <c r="H74" s="6">
        <v>4.2</v>
      </c>
      <c r="I74" s="10">
        <v>45238</v>
      </c>
      <c r="J74" s="10">
        <f t="shared" si="6"/>
        <v>189999.6</v>
      </c>
      <c r="K74" s="10" t="str">
        <f t="shared" si="7"/>
        <v>&gt;1000</v>
      </c>
      <c r="L74" s="10" t="str">
        <f t="shared" si="4"/>
        <v>&gt;₹500</v>
      </c>
      <c r="M74" s="5">
        <f t="shared" si="5"/>
        <v>15788062</v>
      </c>
      <c r="N74" s="6" t="s">
        <v>690</v>
      </c>
      <c r="O74" s="6" t="s">
        <v>615</v>
      </c>
      <c r="P74" s="6" t="s">
        <v>616</v>
      </c>
      <c r="Q74" s="6" t="s">
        <v>617</v>
      </c>
      <c r="R74" s="6" t="s">
        <v>618</v>
      </c>
      <c r="S74" s="6" t="s">
        <v>619</v>
      </c>
      <c r="T74" s="6" t="s">
        <v>691</v>
      </c>
      <c r="U74" s="6" t="s">
        <v>692</v>
      </c>
    </row>
    <row r="75" spans="1:21" ht="15.75" x14ac:dyDescent="0.25">
      <c r="A75" s="6" t="s">
        <v>693</v>
      </c>
      <c r="B75" s="6" t="s">
        <v>694</v>
      </c>
      <c r="C75" s="6" t="s">
        <v>18</v>
      </c>
      <c r="D75" s="6">
        <v>115</v>
      </c>
      <c r="E75" s="6">
        <v>349</v>
      </c>
      <c r="F75" s="7">
        <v>0.77</v>
      </c>
      <c r="G75" s="7"/>
      <c r="H75" s="6">
        <v>4</v>
      </c>
      <c r="I75" s="10">
        <v>7732</v>
      </c>
      <c r="J75" s="10">
        <f t="shared" si="6"/>
        <v>30928</v>
      </c>
      <c r="K75" s="10" t="str">
        <f t="shared" si="7"/>
        <v>&gt;1000</v>
      </c>
      <c r="L75" s="10" t="str">
        <f t="shared" si="4"/>
        <v>&lt;₹200</v>
      </c>
      <c r="M75" s="5">
        <f t="shared" si="5"/>
        <v>2698468</v>
      </c>
      <c r="N75" s="6" t="s">
        <v>695</v>
      </c>
      <c r="O75" s="6" t="s">
        <v>696</v>
      </c>
      <c r="P75" s="6" t="s">
        <v>697</v>
      </c>
      <c r="Q75" s="6" t="s">
        <v>698</v>
      </c>
      <c r="R75" s="6" t="s">
        <v>699</v>
      </c>
      <c r="S75" s="6" t="s">
        <v>700</v>
      </c>
      <c r="T75" s="6" t="s">
        <v>701</v>
      </c>
      <c r="U75" s="6" t="s">
        <v>702</v>
      </c>
    </row>
    <row r="76" spans="1:21" ht="15.75" x14ac:dyDescent="0.25">
      <c r="A76" s="6" t="s">
        <v>703</v>
      </c>
      <c r="B76" s="6" t="s">
        <v>704</v>
      </c>
      <c r="C76" s="6" t="s">
        <v>18</v>
      </c>
      <c r="D76" s="6">
        <v>399</v>
      </c>
      <c r="E76" s="6">
        <v>349</v>
      </c>
      <c r="F76" s="7">
        <v>0.6</v>
      </c>
      <c r="G76" s="7"/>
      <c r="H76" s="6">
        <v>4.0999999999999996</v>
      </c>
      <c r="I76" s="10">
        <v>1780</v>
      </c>
      <c r="J76" s="10">
        <f t="shared" si="6"/>
        <v>7297.9999999999991</v>
      </c>
      <c r="K76" s="10" t="str">
        <f t="shared" si="7"/>
        <v>&gt;1000</v>
      </c>
      <c r="L76" s="10" t="str">
        <f t="shared" si="4"/>
        <v>₹200-₹500</v>
      </c>
      <c r="M76" s="5">
        <f t="shared" si="5"/>
        <v>621220</v>
      </c>
      <c r="N76" s="6" t="s">
        <v>705</v>
      </c>
      <c r="O76" s="6" t="s">
        <v>706</v>
      </c>
      <c r="P76" s="6" t="s">
        <v>707</v>
      </c>
      <c r="Q76" s="6" t="s">
        <v>708</v>
      </c>
      <c r="R76" s="6" t="s">
        <v>709</v>
      </c>
      <c r="S76" s="6" t="s">
        <v>710</v>
      </c>
      <c r="T76" s="6" t="s">
        <v>711</v>
      </c>
      <c r="U76" s="6" t="s">
        <v>712</v>
      </c>
    </row>
    <row r="77" spans="1:21" ht="15.75" x14ac:dyDescent="0.25">
      <c r="A77" s="6" t="s">
        <v>713</v>
      </c>
      <c r="B77" s="6" t="s">
        <v>714</v>
      </c>
      <c r="C77" s="6" t="s">
        <v>18</v>
      </c>
      <c r="D77" s="6">
        <v>199</v>
      </c>
      <c r="E77" s="6">
        <v>349</v>
      </c>
      <c r="F77" s="7">
        <v>0.6</v>
      </c>
      <c r="G77" s="7"/>
      <c r="H77" s="6">
        <v>4.0999999999999996</v>
      </c>
      <c r="I77" s="10">
        <v>602</v>
      </c>
      <c r="J77" s="10">
        <f t="shared" si="6"/>
        <v>2468.1999999999998</v>
      </c>
      <c r="K77" s="10" t="str">
        <f t="shared" si="7"/>
        <v>&gt;1000</v>
      </c>
      <c r="L77" s="10" t="str">
        <f t="shared" si="4"/>
        <v>&lt;₹200</v>
      </c>
      <c r="M77" s="5">
        <f t="shared" si="5"/>
        <v>210098</v>
      </c>
      <c r="N77" s="6" t="s">
        <v>715</v>
      </c>
      <c r="O77" s="6" t="s">
        <v>716</v>
      </c>
      <c r="P77" s="6" t="s">
        <v>717</v>
      </c>
      <c r="Q77" s="6" t="s">
        <v>718</v>
      </c>
      <c r="R77" s="6" t="s">
        <v>719</v>
      </c>
      <c r="S77" s="6" t="s">
        <v>720</v>
      </c>
      <c r="T77" s="6" t="s">
        <v>721</v>
      </c>
      <c r="U77" s="6" t="s">
        <v>722</v>
      </c>
    </row>
    <row r="78" spans="1:21" ht="15.75" x14ac:dyDescent="0.25">
      <c r="A78" s="6" t="s">
        <v>723</v>
      </c>
      <c r="B78" s="6" t="s">
        <v>724</v>
      </c>
      <c r="C78" s="6" t="s">
        <v>18</v>
      </c>
      <c r="D78" s="6">
        <v>179</v>
      </c>
      <c r="E78" s="6">
        <v>349</v>
      </c>
      <c r="F78" s="7">
        <v>0.55000000000000004</v>
      </c>
      <c r="G78" s="7"/>
      <c r="H78" s="6">
        <v>4</v>
      </c>
      <c r="I78" s="10">
        <v>1423</v>
      </c>
      <c r="J78" s="10">
        <f t="shared" si="6"/>
        <v>5692</v>
      </c>
      <c r="K78" s="10" t="str">
        <f t="shared" si="7"/>
        <v>&gt;1000</v>
      </c>
      <c r="L78" s="10" t="str">
        <f t="shared" si="4"/>
        <v>&lt;₹200</v>
      </c>
      <c r="M78" s="5">
        <f t="shared" si="5"/>
        <v>496627</v>
      </c>
      <c r="N78" s="6" t="s">
        <v>725</v>
      </c>
      <c r="O78" s="6" t="s">
        <v>726</v>
      </c>
      <c r="P78" s="6" t="s">
        <v>727</v>
      </c>
      <c r="Q78" s="6" t="s">
        <v>728</v>
      </c>
      <c r="R78" s="6" t="s">
        <v>729</v>
      </c>
      <c r="S78" s="6" t="s">
        <v>730</v>
      </c>
      <c r="T78" s="6" t="s">
        <v>731</v>
      </c>
      <c r="U78" s="6" t="s">
        <v>732</v>
      </c>
    </row>
    <row r="79" spans="1:21" ht="15.75" x14ac:dyDescent="0.25">
      <c r="A79" s="6" t="s">
        <v>733</v>
      </c>
      <c r="B79" s="6" t="s">
        <v>734</v>
      </c>
      <c r="C79" s="6" t="s">
        <v>170</v>
      </c>
      <c r="D79" s="8">
        <v>10901</v>
      </c>
      <c r="E79" s="6">
        <v>349</v>
      </c>
      <c r="F79" s="7">
        <v>0.65</v>
      </c>
      <c r="G79" s="7"/>
      <c r="H79" s="6">
        <v>4.0999999999999996</v>
      </c>
      <c r="I79" s="10">
        <v>398</v>
      </c>
      <c r="J79" s="10">
        <f t="shared" si="6"/>
        <v>1631.8</v>
      </c>
      <c r="K79" s="10" t="str">
        <f t="shared" si="7"/>
        <v>&gt;1000</v>
      </c>
      <c r="L79" s="10" t="str">
        <f t="shared" si="4"/>
        <v>&gt;₹500</v>
      </c>
      <c r="M79" s="5">
        <f t="shared" si="5"/>
        <v>138902</v>
      </c>
      <c r="N79" s="6" t="s">
        <v>735</v>
      </c>
      <c r="O79" s="6" t="s">
        <v>736</v>
      </c>
      <c r="P79" s="6" t="s">
        <v>737</v>
      </c>
      <c r="Q79" s="6" t="s">
        <v>738</v>
      </c>
      <c r="R79" s="6" t="s">
        <v>739</v>
      </c>
      <c r="S79" s="6" t="s">
        <v>740</v>
      </c>
      <c r="T79" s="6" t="s">
        <v>741</v>
      </c>
      <c r="U79" s="6" t="s">
        <v>742</v>
      </c>
    </row>
    <row r="80" spans="1:21" ht="15.75" x14ac:dyDescent="0.25">
      <c r="A80" s="6" t="s">
        <v>743</v>
      </c>
      <c r="B80" s="6" t="s">
        <v>744</v>
      </c>
      <c r="C80" s="6" t="s">
        <v>18</v>
      </c>
      <c r="D80" s="6">
        <v>209</v>
      </c>
      <c r="E80" s="6">
        <v>349</v>
      </c>
      <c r="F80" s="7">
        <v>0.57999999999999996</v>
      </c>
      <c r="G80" s="7"/>
      <c r="H80" s="6">
        <v>3.9</v>
      </c>
      <c r="I80" s="10">
        <v>536</v>
      </c>
      <c r="J80" s="10">
        <f t="shared" si="6"/>
        <v>2090.4</v>
      </c>
      <c r="K80" s="10" t="str">
        <f t="shared" si="7"/>
        <v>&gt;1000</v>
      </c>
      <c r="L80" s="10" t="str">
        <f t="shared" si="4"/>
        <v>₹200-₹500</v>
      </c>
      <c r="M80" s="5">
        <f t="shared" si="5"/>
        <v>187064</v>
      </c>
      <c r="N80" s="6" t="s">
        <v>745</v>
      </c>
      <c r="O80" s="6" t="s">
        <v>746</v>
      </c>
      <c r="P80" s="6" t="s">
        <v>747</v>
      </c>
      <c r="Q80" s="6" t="s">
        <v>748</v>
      </c>
      <c r="R80" s="6" t="s">
        <v>749</v>
      </c>
      <c r="S80" s="6" t="s">
        <v>750</v>
      </c>
      <c r="T80" s="6" t="s">
        <v>751</v>
      </c>
      <c r="U80" s="6" t="s">
        <v>752</v>
      </c>
    </row>
    <row r="81" spans="1:21" ht="15.75" x14ac:dyDescent="0.25">
      <c r="A81" s="6" t="s">
        <v>753</v>
      </c>
      <c r="B81" s="6" t="s">
        <v>754</v>
      </c>
      <c r="C81" s="6" t="s">
        <v>467</v>
      </c>
      <c r="D81" s="8">
        <v>1434</v>
      </c>
      <c r="E81" s="6">
        <v>349</v>
      </c>
      <c r="F81" s="7">
        <v>0.64</v>
      </c>
      <c r="G81" s="7"/>
      <c r="H81" s="6">
        <v>4</v>
      </c>
      <c r="I81" s="10">
        <v>32</v>
      </c>
      <c r="J81" s="10">
        <f t="shared" si="6"/>
        <v>128</v>
      </c>
      <c r="K81" s="10" t="str">
        <f t="shared" si="7"/>
        <v>&gt;1000</v>
      </c>
      <c r="L81" s="10" t="str">
        <f t="shared" si="4"/>
        <v>&gt;₹500</v>
      </c>
      <c r="M81" s="5">
        <f t="shared" si="5"/>
        <v>11168</v>
      </c>
      <c r="N81" s="6" t="s">
        <v>755</v>
      </c>
      <c r="O81" s="6" t="s">
        <v>756</v>
      </c>
      <c r="P81" s="6" t="s">
        <v>757</v>
      </c>
      <c r="Q81" s="6" t="s">
        <v>758</v>
      </c>
      <c r="R81" s="6" t="s">
        <v>759</v>
      </c>
      <c r="S81" s="6" t="s">
        <v>760</v>
      </c>
      <c r="T81" s="6" t="s">
        <v>761</v>
      </c>
      <c r="U81" s="6" t="s">
        <v>762</v>
      </c>
    </row>
    <row r="82" spans="1:21" ht="15.75" x14ac:dyDescent="0.25">
      <c r="A82" s="6" t="s">
        <v>763</v>
      </c>
      <c r="B82" s="6" t="s">
        <v>764</v>
      </c>
      <c r="C82" s="6" t="s">
        <v>18</v>
      </c>
      <c r="D82" s="6">
        <v>399</v>
      </c>
      <c r="E82" s="6">
        <v>349</v>
      </c>
      <c r="F82" s="7">
        <v>0.64</v>
      </c>
      <c r="G82" s="7"/>
      <c r="H82" s="6">
        <v>4.2</v>
      </c>
      <c r="I82" s="10">
        <v>24269</v>
      </c>
      <c r="J82" s="10">
        <f t="shared" si="6"/>
        <v>101929.8</v>
      </c>
      <c r="K82" s="10" t="str">
        <f t="shared" si="7"/>
        <v>&gt;1000</v>
      </c>
      <c r="L82" s="10" t="str">
        <f t="shared" si="4"/>
        <v>₹200-₹500</v>
      </c>
      <c r="M82" s="5">
        <f t="shared" si="5"/>
        <v>8469881</v>
      </c>
      <c r="N82" s="6" t="s">
        <v>765</v>
      </c>
      <c r="O82" s="6" t="s">
        <v>20</v>
      </c>
      <c r="P82" s="6" t="s">
        <v>21</v>
      </c>
      <c r="Q82" s="6" t="s">
        <v>22</v>
      </c>
      <c r="R82" s="6" t="s">
        <v>23</v>
      </c>
      <c r="S82" s="6" t="s">
        <v>766</v>
      </c>
      <c r="T82" s="6" t="s">
        <v>767</v>
      </c>
      <c r="U82" s="6" t="s">
        <v>768</v>
      </c>
    </row>
    <row r="83" spans="1:21" ht="15.75" x14ac:dyDescent="0.25">
      <c r="A83" s="6" t="s">
        <v>769</v>
      </c>
      <c r="B83" s="6" t="s">
        <v>770</v>
      </c>
      <c r="C83" s="6" t="s">
        <v>18</v>
      </c>
      <c r="D83" s="6">
        <v>139</v>
      </c>
      <c r="E83" s="6">
        <v>349</v>
      </c>
      <c r="F83" s="7">
        <v>0.44</v>
      </c>
      <c r="G83" s="7"/>
      <c r="H83" s="6">
        <v>4</v>
      </c>
      <c r="I83" s="10">
        <v>9378</v>
      </c>
      <c r="J83" s="10">
        <f t="shared" si="6"/>
        <v>37512</v>
      </c>
      <c r="K83" s="10" t="str">
        <f t="shared" si="7"/>
        <v>&gt;1000</v>
      </c>
      <c r="L83" s="10" t="str">
        <f t="shared" si="4"/>
        <v>&lt;₹200</v>
      </c>
      <c r="M83" s="5">
        <f t="shared" si="5"/>
        <v>3272922</v>
      </c>
      <c r="N83" s="6" t="s">
        <v>771</v>
      </c>
      <c r="O83" s="6" t="s">
        <v>237</v>
      </c>
      <c r="P83" s="6" t="s">
        <v>238</v>
      </c>
      <c r="Q83" s="6" t="s">
        <v>239</v>
      </c>
      <c r="R83" s="6" t="s">
        <v>240</v>
      </c>
      <c r="S83" s="6" t="s">
        <v>772</v>
      </c>
      <c r="T83" s="6" t="s">
        <v>773</v>
      </c>
      <c r="U83" s="6" t="s">
        <v>774</v>
      </c>
    </row>
    <row r="84" spans="1:21" ht="15.75" x14ac:dyDescent="0.25">
      <c r="A84" s="6" t="s">
        <v>775</v>
      </c>
      <c r="B84" s="6" t="s">
        <v>776</v>
      </c>
      <c r="C84" s="6" t="s">
        <v>170</v>
      </c>
      <c r="D84" s="8">
        <v>7299</v>
      </c>
      <c r="E84" s="6">
        <v>349</v>
      </c>
      <c r="F84" s="7">
        <v>0.62</v>
      </c>
      <c r="G84" s="7"/>
      <c r="H84" s="6">
        <v>3.4</v>
      </c>
      <c r="I84" s="10">
        <v>902</v>
      </c>
      <c r="J84" s="10">
        <f t="shared" si="6"/>
        <v>3066.7999999999997</v>
      </c>
      <c r="K84" s="10" t="str">
        <f t="shared" si="7"/>
        <v>&gt;1000</v>
      </c>
      <c r="L84" s="10" t="str">
        <f t="shared" si="4"/>
        <v>&gt;₹500</v>
      </c>
      <c r="M84" s="5">
        <f t="shared" si="5"/>
        <v>314798</v>
      </c>
      <c r="N84" s="6" t="s">
        <v>777</v>
      </c>
      <c r="O84" s="6" t="s">
        <v>778</v>
      </c>
      <c r="P84" s="6" t="s">
        <v>779</v>
      </c>
      <c r="Q84" s="6" t="s">
        <v>780</v>
      </c>
      <c r="R84" s="6" t="s">
        <v>781</v>
      </c>
      <c r="S84" s="6" t="s">
        <v>782</v>
      </c>
      <c r="T84" s="6" t="s">
        <v>783</v>
      </c>
      <c r="U84" s="6" t="s">
        <v>784</v>
      </c>
    </row>
    <row r="85" spans="1:21" ht="15.75" x14ac:dyDescent="0.25">
      <c r="A85" s="6" t="s">
        <v>785</v>
      </c>
      <c r="B85" s="6" t="s">
        <v>786</v>
      </c>
      <c r="C85" s="6" t="s">
        <v>18</v>
      </c>
      <c r="D85" s="6">
        <v>299</v>
      </c>
      <c r="E85" s="6">
        <v>349</v>
      </c>
      <c r="F85" s="7">
        <v>0.63</v>
      </c>
      <c r="G85" s="7"/>
      <c r="H85" s="6">
        <v>4.4000000000000004</v>
      </c>
      <c r="I85" s="10">
        <v>28791</v>
      </c>
      <c r="J85" s="10">
        <f t="shared" si="6"/>
        <v>126680.40000000001</v>
      </c>
      <c r="K85" s="10" t="str">
        <f t="shared" si="7"/>
        <v>&gt;1000</v>
      </c>
      <c r="L85" s="10" t="str">
        <f t="shared" si="4"/>
        <v>₹200-₹500</v>
      </c>
      <c r="M85" s="5">
        <f t="shared" si="5"/>
        <v>10048059</v>
      </c>
      <c r="N85" s="6" t="s">
        <v>787</v>
      </c>
      <c r="O85" s="6" t="s">
        <v>788</v>
      </c>
      <c r="P85" s="6" t="s">
        <v>789</v>
      </c>
      <c r="Q85" s="6" t="s">
        <v>790</v>
      </c>
      <c r="R85" s="6" t="s">
        <v>791</v>
      </c>
      <c r="S85" s="6" t="s">
        <v>792</v>
      </c>
      <c r="T85" s="6" t="s">
        <v>793</v>
      </c>
      <c r="U85" s="6" t="s">
        <v>794</v>
      </c>
    </row>
    <row r="86" spans="1:21" ht="15.75" x14ac:dyDescent="0.25">
      <c r="A86" s="6" t="s">
        <v>795</v>
      </c>
      <c r="B86" s="6" t="s">
        <v>796</v>
      </c>
      <c r="C86" s="6" t="s">
        <v>18</v>
      </c>
      <c r="D86" s="6">
        <v>325</v>
      </c>
      <c r="E86" s="6">
        <v>349</v>
      </c>
      <c r="F86" s="7">
        <v>0.75</v>
      </c>
      <c r="G86" s="7"/>
      <c r="H86" s="6">
        <v>4.2</v>
      </c>
      <c r="I86" s="10">
        <v>10576</v>
      </c>
      <c r="J86" s="10">
        <f t="shared" si="6"/>
        <v>44419.200000000004</v>
      </c>
      <c r="K86" s="10" t="str">
        <f t="shared" si="7"/>
        <v>&gt;1000</v>
      </c>
      <c r="L86" s="10" t="str">
        <f t="shared" si="4"/>
        <v>₹200-₹500</v>
      </c>
      <c r="M86" s="5">
        <f t="shared" si="5"/>
        <v>3691024</v>
      </c>
      <c r="N86" s="6" t="s">
        <v>797</v>
      </c>
      <c r="O86" s="6" t="s">
        <v>798</v>
      </c>
      <c r="P86" s="6" t="s">
        <v>799</v>
      </c>
      <c r="Q86" s="6" t="s">
        <v>800</v>
      </c>
      <c r="R86" s="6" t="s">
        <v>801</v>
      </c>
      <c r="S86" s="6" t="s">
        <v>802</v>
      </c>
      <c r="T86" s="6" t="s">
        <v>803</v>
      </c>
      <c r="U86" s="6" t="s">
        <v>804</v>
      </c>
    </row>
    <row r="87" spans="1:21" ht="15.75" x14ac:dyDescent="0.25">
      <c r="A87" s="6" t="s">
        <v>805</v>
      </c>
      <c r="B87" s="6" t="s">
        <v>806</v>
      </c>
      <c r="C87" s="6" t="s">
        <v>170</v>
      </c>
      <c r="D87" s="8">
        <v>29999</v>
      </c>
      <c r="E87" s="6">
        <v>349</v>
      </c>
      <c r="F87" s="7">
        <v>0.25</v>
      </c>
      <c r="G87" s="7"/>
      <c r="H87" s="6">
        <v>4.2</v>
      </c>
      <c r="I87" s="10">
        <v>7298</v>
      </c>
      <c r="J87" s="10">
        <f t="shared" si="6"/>
        <v>30651.600000000002</v>
      </c>
      <c r="K87" s="10" t="str">
        <f t="shared" si="7"/>
        <v>&gt;1000</v>
      </c>
      <c r="L87" s="10" t="str">
        <f t="shared" si="4"/>
        <v>&gt;₹500</v>
      </c>
      <c r="M87" s="5">
        <f t="shared" si="5"/>
        <v>2547002</v>
      </c>
      <c r="N87" s="6" t="s">
        <v>807</v>
      </c>
      <c r="O87" s="6" t="s">
        <v>383</v>
      </c>
      <c r="P87" s="6" t="s">
        <v>384</v>
      </c>
      <c r="Q87" s="6" t="s">
        <v>385</v>
      </c>
      <c r="R87" s="6" t="s">
        <v>386</v>
      </c>
      <c r="S87" s="6" t="s">
        <v>387</v>
      </c>
      <c r="T87" s="6" t="s">
        <v>808</v>
      </c>
      <c r="U87" s="6" t="s">
        <v>809</v>
      </c>
    </row>
    <row r="88" spans="1:21" ht="15.75" x14ac:dyDescent="0.25">
      <c r="A88" s="6" t="s">
        <v>810</v>
      </c>
      <c r="B88" s="6" t="s">
        <v>811</v>
      </c>
      <c r="C88" s="6" t="s">
        <v>170</v>
      </c>
      <c r="D88" s="8">
        <v>27999</v>
      </c>
      <c r="E88" s="6">
        <v>349</v>
      </c>
      <c r="F88" s="7">
        <v>0.32</v>
      </c>
      <c r="G88" s="7"/>
      <c r="H88" s="6">
        <v>4.3</v>
      </c>
      <c r="I88" s="10">
        <v>4703</v>
      </c>
      <c r="J88" s="10">
        <f t="shared" si="6"/>
        <v>20222.899999999998</v>
      </c>
      <c r="K88" s="10" t="str">
        <f t="shared" si="7"/>
        <v>&gt;1000</v>
      </c>
      <c r="L88" s="10" t="str">
        <f t="shared" si="4"/>
        <v>&gt;₹500</v>
      </c>
      <c r="M88" s="5">
        <f t="shared" si="5"/>
        <v>1641347</v>
      </c>
      <c r="N88" s="6" t="s">
        <v>812</v>
      </c>
      <c r="O88" s="6" t="s">
        <v>247</v>
      </c>
      <c r="P88" s="6" t="s">
        <v>248</v>
      </c>
      <c r="Q88" s="6" t="s">
        <v>249</v>
      </c>
      <c r="R88" s="6" t="s">
        <v>250</v>
      </c>
      <c r="S88" s="6" t="s">
        <v>251</v>
      </c>
      <c r="T88" s="6" t="s">
        <v>813</v>
      </c>
      <c r="U88" s="6" t="s">
        <v>814</v>
      </c>
    </row>
    <row r="89" spans="1:21" ht="15.75" x14ac:dyDescent="0.25">
      <c r="A89" s="6" t="s">
        <v>815</v>
      </c>
      <c r="B89" s="6" t="s">
        <v>816</v>
      </c>
      <c r="C89" s="6" t="s">
        <v>170</v>
      </c>
      <c r="D89" s="8">
        <v>30990</v>
      </c>
      <c r="E89" s="6">
        <v>349</v>
      </c>
      <c r="F89" s="7">
        <v>0.41</v>
      </c>
      <c r="G89" s="7"/>
      <c r="H89" s="6">
        <v>4.3</v>
      </c>
      <c r="I89" s="10">
        <v>7109</v>
      </c>
      <c r="J89" s="10">
        <f t="shared" si="6"/>
        <v>30568.699999999997</v>
      </c>
      <c r="K89" s="10" t="str">
        <f t="shared" si="7"/>
        <v>&gt;1000</v>
      </c>
      <c r="L89" s="10" t="str">
        <f t="shared" si="4"/>
        <v>&gt;₹500</v>
      </c>
      <c r="M89" s="5">
        <f t="shared" si="5"/>
        <v>2481041</v>
      </c>
      <c r="N89" s="6" t="s">
        <v>817</v>
      </c>
      <c r="O89" s="6" t="s">
        <v>585</v>
      </c>
      <c r="P89" s="6" t="s">
        <v>586</v>
      </c>
      <c r="Q89" s="6" t="s">
        <v>587</v>
      </c>
      <c r="R89" s="6" t="s">
        <v>588</v>
      </c>
      <c r="S89" s="6" t="s">
        <v>589</v>
      </c>
      <c r="T89" s="6" t="s">
        <v>818</v>
      </c>
      <c r="U89" s="6" t="s">
        <v>819</v>
      </c>
    </row>
    <row r="90" spans="1:21" ht="15.75" x14ac:dyDescent="0.25">
      <c r="A90" s="6" t="s">
        <v>820</v>
      </c>
      <c r="B90" s="6" t="s">
        <v>821</v>
      </c>
      <c r="C90" s="6" t="s">
        <v>18</v>
      </c>
      <c r="D90" s="6">
        <v>199</v>
      </c>
      <c r="E90" s="6">
        <v>349</v>
      </c>
      <c r="F90" s="7">
        <v>0.8</v>
      </c>
      <c r="G90" s="7"/>
      <c r="H90" s="6">
        <v>4.5</v>
      </c>
      <c r="I90" s="10">
        <v>127</v>
      </c>
      <c r="J90" s="10">
        <f t="shared" si="6"/>
        <v>571.5</v>
      </c>
      <c r="K90" s="10" t="str">
        <f t="shared" si="7"/>
        <v>&gt;1000</v>
      </c>
      <c r="L90" s="10" t="str">
        <f t="shared" si="4"/>
        <v>&lt;₹200</v>
      </c>
      <c r="M90" s="5">
        <f t="shared" si="5"/>
        <v>44323</v>
      </c>
      <c r="N90" s="6" t="s">
        <v>822</v>
      </c>
      <c r="O90" s="6" t="s">
        <v>823</v>
      </c>
      <c r="P90" s="6" t="s">
        <v>824</v>
      </c>
      <c r="Q90" s="6" t="s">
        <v>825</v>
      </c>
      <c r="R90" s="6" t="s">
        <v>826</v>
      </c>
      <c r="S90" s="6" t="s">
        <v>827</v>
      </c>
      <c r="T90" s="6" t="s">
        <v>828</v>
      </c>
      <c r="U90" s="6" t="s">
        <v>829</v>
      </c>
    </row>
    <row r="91" spans="1:21" ht="15.75" x14ac:dyDescent="0.25">
      <c r="A91" s="6" t="s">
        <v>830</v>
      </c>
      <c r="B91" s="6" t="s">
        <v>831</v>
      </c>
      <c r="C91" s="6" t="s">
        <v>18</v>
      </c>
      <c r="D91" s="6">
        <v>649</v>
      </c>
      <c r="E91" s="6">
        <v>349</v>
      </c>
      <c r="F91" s="7">
        <v>0.68</v>
      </c>
      <c r="G91" s="7"/>
      <c r="H91" s="6">
        <v>4.2</v>
      </c>
      <c r="I91" s="10">
        <v>24269</v>
      </c>
      <c r="J91" s="10">
        <f t="shared" si="6"/>
        <v>101929.8</v>
      </c>
      <c r="K91" s="10" t="str">
        <f t="shared" si="7"/>
        <v>&gt;1000</v>
      </c>
      <c r="L91" s="10" t="str">
        <f t="shared" si="4"/>
        <v>&gt;₹500</v>
      </c>
      <c r="M91" s="5">
        <f t="shared" si="5"/>
        <v>8469881</v>
      </c>
      <c r="N91" s="6" t="s">
        <v>422</v>
      </c>
      <c r="O91" s="6" t="s">
        <v>20</v>
      </c>
      <c r="P91" s="6" t="s">
        <v>21</v>
      </c>
      <c r="Q91" s="6" t="s">
        <v>22</v>
      </c>
      <c r="R91" s="6" t="s">
        <v>23</v>
      </c>
      <c r="S91" s="6" t="s">
        <v>832</v>
      </c>
      <c r="T91" s="6" t="s">
        <v>833</v>
      </c>
      <c r="U91" s="6" t="s">
        <v>834</v>
      </c>
    </row>
    <row r="92" spans="1:21" ht="15.75" x14ac:dyDescent="0.25">
      <c r="A92" s="6" t="s">
        <v>835</v>
      </c>
      <c r="B92" s="6" t="s">
        <v>836</v>
      </c>
      <c r="C92" s="6" t="s">
        <v>99</v>
      </c>
      <c r="D92" s="6">
        <v>269</v>
      </c>
      <c r="E92" s="6">
        <v>349</v>
      </c>
      <c r="F92" s="7">
        <v>0.66</v>
      </c>
      <c r="G92" s="7"/>
      <c r="H92" s="6">
        <v>3.6</v>
      </c>
      <c r="I92" s="10">
        <v>10134</v>
      </c>
      <c r="J92" s="10">
        <f t="shared" si="6"/>
        <v>36482.400000000001</v>
      </c>
      <c r="K92" s="10" t="str">
        <f t="shared" si="7"/>
        <v>&gt;1000</v>
      </c>
      <c r="L92" s="10" t="str">
        <f t="shared" si="4"/>
        <v>₹200-₹500</v>
      </c>
      <c r="M92" s="5">
        <f t="shared" si="5"/>
        <v>3536766</v>
      </c>
      <c r="N92" s="6" t="s">
        <v>837</v>
      </c>
      <c r="O92" s="6" t="s">
        <v>838</v>
      </c>
      <c r="P92" s="6" t="s">
        <v>839</v>
      </c>
      <c r="Q92" s="6" t="s">
        <v>840</v>
      </c>
      <c r="R92" s="6" t="s">
        <v>841</v>
      </c>
      <c r="S92" s="6" t="s">
        <v>842</v>
      </c>
      <c r="T92" s="6" t="s">
        <v>843</v>
      </c>
      <c r="U92" s="6" t="s">
        <v>844</v>
      </c>
    </row>
    <row r="93" spans="1:21" ht="15.75" x14ac:dyDescent="0.25">
      <c r="A93" s="6" t="s">
        <v>845</v>
      </c>
      <c r="B93" s="6" t="s">
        <v>846</v>
      </c>
      <c r="C93" s="6" t="s">
        <v>170</v>
      </c>
      <c r="D93" s="8">
        <v>24999</v>
      </c>
      <c r="E93" s="6">
        <v>349</v>
      </c>
      <c r="F93" s="7">
        <v>0.22</v>
      </c>
      <c r="G93" s="7"/>
      <c r="H93" s="6">
        <v>4.2</v>
      </c>
      <c r="I93" s="10">
        <v>34899</v>
      </c>
      <c r="J93" s="10">
        <f t="shared" si="6"/>
        <v>146575.80000000002</v>
      </c>
      <c r="K93" s="10" t="str">
        <f t="shared" si="7"/>
        <v>&gt;1000</v>
      </c>
      <c r="L93" s="10" t="str">
        <f t="shared" si="4"/>
        <v>&gt;₹500</v>
      </c>
      <c r="M93" s="5">
        <f t="shared" si="5"/>
        <v>12179751</v>
      </c>
      <c r="N93" s="6" t="s">
        <v>847</v>
      </c>
      <c r="O93" s="6" t="s">
        <v>267</v>
      </c>
      <c r="P93" s="6" t="s">
        <v>268</v>
      </c>
      <c r="Q93" s="6" t="s">
        <v>269</v>
      </c>
      <c r="R93" s="6" t="s">
        <v>270</v>
      </c>
      <c r="S93" s="6" t="s">
        <v>271</v>
      </c>
      <c r="T93" s="6" t="s">
        <v>848</v>
      </c>
      <c r="U93" s="6" t="s">
        <v>849</v>
      </c>
    </row>
    <row r="94" spans="1:21" ht="15.75" x14ac:dyDescent="0.25">
      <c r="A94" s="6" t="s">
        <v>850</v>
      </c>
      <c r="B94" s="6" t="s">
        <v>851</v>
      </c>
      <c r="C94" s="6" t="s">
        <v>18</v>
      </c>
      <c r="D94" s="6">
        <v>299</v>
      </c>
      <c r="E94" s="6">
        <v>349</v>
      </c>
      <c r="F94" s="7">
        <v>0.56999999999999995</v>
      </c>
      <c r="G94" s="7"/>
      <c r="H94" s="6">
        <v>4.2</v>
      </c>
      <c r="I94" s="10">
        <v>94363</v>
      </c>
      <c r="J94" s="10">
        <f t="shared" si="6"/>
        <v>396324.60000000003</v>
      </c>
      <c r="K94" s="10" t="str">
        <f t="shared" si="7"/>
        <v>&gt;1000</v>
      </c>
      <c r="L94" s="10" t="str">
        <f t="shared" si="4"/>
        <v>₹200-₹500</v>
      </c>
      <c r="M94" s="5">
        <f t="shared" si="5"/>
        <v>32932687</v>
      </c>
      <c r="N94" s="6" t="s">
        <v>49</v>
      </c>
      <c r="O94" s="6" t="s">
        <v>50</v>
      </c>
      <c r="P94" s="6" t="s">
        <v>51</v>
      </c>
      <c r="Q94" s="6" t="s">
        <v>52</v>
      </c>
      <c r="R94" s="6" t="s">
        <v>53</v>
      </c>
      <c r="S94" s="6" t="s">
        <v>54</v>
      </c>
      <c r="T94" s="6" t="s">
        <v>852</v>
      </c>
      <c r="U94" s="6" t="s">
        <v>853</v>
      </c>
    </row>
    <row r="95" spans="1:21" ht="15.75" x14ac:dyDescent="0.25">
      <c r="A95" s="6" t="s">
        <v>854</v>
      </c>
      <c r="B95" s="6" t="s">
        <v>855</v>
      </c>
      <c r="C95" s="6" t="s">
        <v>18</v>
      </c>
      <c r="D95" s="6">
        <v>199</v>
      </c>
      <c r="E95" s="6">
        <v>349</v>
      </c>
      <c r="F95" s="7">
        <v>0.8</v>
      </c>
      <c r="G95" s="7"/>
      <c r="H95" s="6">
        <v>4.0999999999999996</v>
      </c>
      <c r="I95" s="10">
        <v>425</v>
      </c>
      <c r="J95" s="10">
        <f t="shared" si="6"/>
        <v>1742.4999999999998</v>
      </c>
      <c r="K95" s="10" t="str">
        <f t="shared" si="7"/>
        <v>&gt;1000</v>
      </c>
      <c r="L95" s="10" t="str">
        <f t="shared" si="4"/>
        <v>&lt;₹200</v>
      </c>
      <c r="M95" s="5">
        <f t="shared" si="5"/>
        <v>148325</v>
      </c>
      <c r="N95" s="6" t="s">
        <v>856</v>
      </c>
      <c r="O95" s="6" t="s">
        <v>857</v>
      </c>
      <c r="P95" s="6" t="s">
        <v>858</v>
      </c>
      <c r="Q95" s="6" t="s">
        <v>859</v>
      </c>
      <c r="R95" s="6" t="s">
        <v>860</v>
      </c>
      <c r="S95" s="6" t="s">
        <v>861</v>
      </c>
      <c r="T95" s="6" t="s">
        <v>862</v>
      </c>
      <c r="U95" s="6" t="s">
        <v>863</v>
      </c>
    </row>
    <row r="96" spans="1:21" ht="15.75" x14ac:dyDescent="0.25">
      <c r="A96" s="6" t="s">
        <v>864</v>
      </c>
      <c r="B96" s="6" t="s">
        <v>865</v>
      </c>
      <c r="C96" s="6" t="s">
        <v>170</v>
      </c>
      <c r="D96" s="8">
        <v>18990</v>
      </c>
      <c r="E96" s="6">
        <v>349</v>
      </c>
      <c r="F96" s="7">
        <v>0.54</v>
      </c>
      <c r="G96" s="7"/>
      <c r="H96" s="6">
        <v>4.2</v>
      </c>
      <c r="I96" s="10">
        <v>6659</v>
      </c>
      <c r="J96" s="10">
        <f t="shared" si="6"/>
        <v>27967.800000000003</v>
      </c>
      <c r="K96" s="10" t="str">
        <f t="shared" si="7"/>
        <v>&gt;1000</v>
      </c>
      <c r="L96" s="10" t="str">
        <f t="shared" si="4"/>
        <v>&gt;₹500</v>
      </c>
      <c r="M96" s="5">
        <f t="shared" si="5"/>
        <v>2323991</v>
      </c>
      <c r="N96" s="6" t="s">
        <v>866</v>
      </c>
      <c r="O96" s="6" t="s">
        <v>867</v>
      </c>
      <c r="P96" s="6" t="s">
        <v>868</v>
      </c>
      <c r="Q96" s="6" t="s">
        <v>869</v>
      </c>
      <c r="R96" s="6" t="s">
        <v>870</v>
      </c>
      <c r="S96" s="6" t="s">
        <v>871</v>
      </c>
      <c r="T96" s="6" t="s">
        <v>872</v>
      </c>
      <c r="U96" s="6" t="s">
        <v>873</v>
      </c>
    </row>
    <row r="97" spans="1:21" ht="15.75" x14ac:dyDescent="0.25">
      <c r="A97" s="6" t="s">
        <v>874</v>
      </c>
      <c r="B97" s="6" t="s">
        <v>875</v>
      </c>
      <c r="C97" s="6" t="s">
        <v>99</v>
      </c>
      <c r="D97" s="6">
        <v>290</v>
      </c>
      <c r="E97" s="6">
        <v>349</v>
      </c>
      <c r="F97" s="7">
        <v>0.17</v>
      </c>
      <c r="G97" s="7"/>
      <c r="H97" s="6">
        <v>3.7</v>
      </c>
      <c r="I97" s="10">
        <v>1977</v>
      </c>
      <c r="J97" s="10">
        <f t="shared" si="6"/>
        <v>7314.9000000000005</v>
      </c>
      <c r="K97" s="10" t="str">
        <f t="shared" si="7"/>
        <v>&gt;1000</v>
      </c>
      <c r="L97" s="10" t="str">
        <f t="shared" si="4"/>
        <v>₹200-₹500</v>
      </c>
      <c r="M97" s="5">
        <f t="shared" si="5"/>
        <v>689973</v>
      </c>
      <c r="N97" s="6" t="s">
        <v>876</v>
      </c>
      <c r="O97" s="6" t="s">
        <v>877</v>
      </c>
      <c r="P97" s="6" t="s">
        <v>878</v>
      </c>
      <c r="Q97" s="6" t="s">
        <v>879</v>
      </c>
      <c r="R97" s="6" t="s">
        <v>880</v>
      </c>
      <c r="S97" s="6" t="s">
        <v>881</v>
      </c>
      <c r="T97" s="6" t="s">
        <v>882</v>
      </c>
      <c r="U97" s="6" t="s">
        <v>883</v>
      </c>
    </row>
    <row r="98" spans="1:21" ht="15.75" x14ac:dyDescent="0.25">
      <c r="A98" s="6" t="s">
        <v>884</v>
      </c>
      <c r="B98" s="6" t="s">
        <v>885</v>
      </c>
      <c r="C98" s="6" t="s">
        <v>467</v>
      </c>
      <c r="D98" s="6">
        <v>249</v>
      </c>
      <c r="E98" s="6">
        <v>349</v>
      </c>
      <c r="F98" s="7">
        <v>0.69</v>
      </c>
      <c r="G98" s="7"/>
      <c r="H98" s="6">
        <v>3.8</v>
      </c>
      <c r="I98" s="10">
        <v>1079</v>
      </c>
      <c r="J98" s="10">
        <f t="shared" si="6"/>
        <v>4100.2</v>
      </c>
      <c r="K98" s="10" t="str">
        <f t="shared" si="7"/>
        <v>&gt;1000</v>
      </c>
      <c r="L98" s="10" t="str">
        <f t="shared" si="4"/>
        <v>₹200-₹500</v>
      </c>
      <c r="M98" s="5">
        <f t="shared" si="5"/>
        <v>376571</v>
      </c>
      <c r="N98" s="6" t="s">
        <v>886</v>
      </c>
      <c r="O98" s="6" t="s">
        <v>887</v>
      </c>
      <c r="P98" s="6" t="s">
        <v>888</v>
      </c>
      <c r="Q98" s="6" t="s">
        <v>889</v>
      </c>
      <c r="R98" s="6" t="s">
        <v>890</v>
      </c>
      <c r="S98" s="6" t="s">
        <v>891</v>
      </c>
      <c r="T98" s="6" t="s">
        <v>892</v>
      </c>
      <c r="U98" s="6" t="s">
        <v>893</v>
      </c>
    </row>
    <row r="99" spans="1:21" ht="15.75" x14ac:dyDescent="0.25">
      <c r="A99" s="6" t="s">
        <v>894</v>
      </c>
      <c r="B99" s="6" t="s">
        <v>895</v>
      </c>
      <c r="C99" s="6" t="s">
        <v>18</v>
      </c>
      <c r="D99" s="6">
        <v>345</v>
      </c>
      <c r="E99" s="6">
        <v>349</v>
      </c>
      <c r="F99" s="7">
        <v>0.65</v>
      </c>
      <c r="G99" s="7"/>
      <c r="H99" s="6">
        <v>3.7</v>
      </c>
      <c r="I99" s="10">
        <v>1097</v>
      </c>
      <c r="J99" s="10">
        <f t="shared" si="6"/>
        <v>4058.9</v>
      </c>
      <c r="K99" s="10" t="str">
        <f t="shared" si="7"/>
        <v>&gt;1000</v>
      </c>
      <c r="L99" s="10" t="str">
        <f t="shared" si="4"/>
        <v>₹200-₹500</v>
      </c>
      <c r="M99" s="5">
        <f t="shared" si="5"/>
        <v>382853</v>
      </c>
      <c r="N99" s="6" t="s">
        <v>896</v>
      </c>
      <c r="O99" s="6" t="s">
        <v>897</v>
      </c>
      <c r="P99" s="6" t="s">
        <v>898</v>
      </c>
      <c r="Q99" s="6" t="s">
        <v>899</v>
      </c>
      <c r="R99" s="6" t="s">
        <v>900</v>
      </c>
      <c r="S99" s="6" t="s">
        <v>901</v>
      </c>
      <c r="T99" s="6" t="s">
        <v>902</v>
      </c>
      <c r="U99" s="6" t="s">
        <v>903</v>
      </c>
    </row>
    <row r="100" spans="1:21" ht="15.75" x14ac:dyDescent="0.25">
      <c r="A100" s="6" t="s">
        <v>904</v>
      </c>
      <c r="B100" s="6" t="s">
        <v>905</v>
      </c>
      <c r="C100" s="6" t="s">
        <v>99</v>
      </c>
      <c r="D100" s="8">
        <v>1099</v>
      </c>
      <c r="E100" s="6">
        <v>349</v>
      </c>
      <c r="F100" s="7">
        <v>0.42</v>
      </c>
      <c r="G100" s="7"/>
      <c r="H100" s="6">
        <v>4.5</v>
      </c>
      <c r="I100" s="10">
        <v>22420</v>
      </c>
      <c r="J100" s="10">
        <f t="shared" si="6"/>
        <v>100890</v>
      </c>
      <c r="K100" s="10" t="str">
        <f t="shared" si="7"/>
        <v>&gt;1000</v>
      </c>
      <c r="L100" s="10" t="str">
        <f t="shared" si="4"/>
        <v>&gt;₹500</v>
      </c>
      <c r="M100" s="5">
        <f t="shared" si="5"/>
        <v>7824580</v>
      </c>
      <c r="N100" s="6" t="s">
        <v>906</v>
      </c>
      <c r="O100" s="6" t="s">
        <v>907</v>
      </c>
      <c r="P100" s="6" t="s">
        <v>908</v>
      </c>
      <c r="Q100" s="6" t="s">
        <v>909</v>
      </c>
      <c r="R100" s="6" t="s">
        <v>910</v>
      </c>
      <c r="S100" s="6" t="s">
        <v>911</v>
      </c>
      <c r="T100" s="6" t="s">
        <v>912</v>
      </c>
      <c r="U100" s="6" t="s">
        <v>913</v>
      </c>
    </row>
    <row r="101" spans="1:21" ht="15.75" x14ac:dyDescent="0.25">
      <c r="A101" s="6" t="s">
        <v>914</v>
      </c>
      <c r="B101" s="6" t="s">
        <v>915</v>
      </c>
      <c r="C101" s="6" t="s">
        <v>18</v>
      </c>
      <c r="D101" s="6">
        <v>719</v>
      </c>
      <c r="E101" s="6">
        <v>349</v>
      </c>
      <c r="F101" s="7">
        <v>0.52</v>
      </c>
      <c r="G101" s="7"/>
      <c r="H101" s="6">
        <v>4.0999999999999996</v>
      </c>
      <c r="I101" s="10">
        <v>1045</v>
      </c>
      <c r="J101" s="10">
        <f t="shared" si="6"/>
        <v>4284.5</v>
      </c>
      <c r="K101" s="10" t="str">
        <f t="shared" si="7"/>
        <v>&gt;1000</v>
      </c>
      <c r="L101" s="10" t="str">
        <f t="shared" si="4"/>
        <v>&gt;₹500</v>
      </c>
      <c r="M101" s="5">
        <f t="shared" si="5"/>
        <v>364705</v>
      </c>
      <c r="N101" s="6" t="s">
        <v>916</v>
      </c>
      <c r="O101" s="6" t="s">
        <v>917</v>
      </c>
      <c r="P101" s="6" t="s">
        <v>918</v>
      </c>
      <c r="Q101" s="6" t="s">
        <v>919</v>
      </c>
      <c r="R101" s="6" t="s">
        <v>920</v>
      </c>
      <c r="S101" s="6" t="s">
        <v>921</v>
      </c>
      <c r="T101" s="6" t="s">
        <v>922</v>
      </c>
      <c r="U101" s="6" t="s">
        <v>923</v>
      </c>
    </row>
    <row r="102" spans="1:21" ht="15.75" x14ac:dyDescent="0.25">
      <c r="A102" s="6" t="s">
        <v>924</v>
      </c>
      <c r="B102" s="6" t="s">
        <v>925</v>
      </c>
      <c r="C102" s="6" t="s">
        <v>467</v>
      </c>
      <c r="D102" s="6">
        <v>349</v>
      </c>
      <c r="E102" s="6">
        <v>349</v>
      </c>
      <c r="F102" s="7">
        <v>0.77</v>
      </c>
      <c r="G102" s="7"/>
      <c r="H102" s="6">
        <v>4.3</v>
      </c>
      <c r="I102" s="10">
        <v>4145</v>
      </c>
      <c r="J102" s="10">
        <f t="shared" si="6"/>
        <v>17823.5</v>
      </c>
      <c r="K102" s="10" t="str">
        <f t="shared" si="7"/>
        <v>&gt;1000</v>
      </c>
      <c r="L102" s="10" t="str">
        <f t="shared" si="4"/>
        <v>₹200-₹500</v>
      </c>
      <c r="M102" s="5">
        <f t="shared" si="5"/>
        <v>1446605</v>
      </c>
      <c r="N102" s="6" t="s">
        <v>926</v>
      </c>
      <c r="O102" s="6" t="s">
        <v>927</v>
      </c>
      <c r="P102" s="6" t="s">
        <v>928</v>
      </c>
      <c r="Q102" s="6" t="s">
        <v>929</v>
      </c>
      <c r="R102" s="6" t="s">
        <v>930</v>
      </c>
      <c r="S102" s="6" t="s">
        <v>931</v>
      </c>
      <c r="T102" s="6" t="s">
        <v>932</v>
      </c>
      <c r="U102" s="6" t="s">
        <v>933</v>
      </c>
    </row>
    <row r="103" spans="1:21" ht="15.75" x14ac:dyDescent="0.25">
      <c r="A103" s="6" t="s">
        <v>934</v>
      </c>
      <c r="B103" s="6" t="s">
        <v>935</v>
      </c>
      <c r="C103" s="6" t="s">
        <v>18</v>
      </c>
      <c r="D103" s="6">
        <v>849</v>
      </c>
      <c r="E103" s="6">
        <v>349</v>
      </c>
      <c r="F103" s="7">
        <v>0.53</v>
      </c>
      <c r="G103" s="7"/>
      <c r="H103" s="6">
        <v>4.3</v>
      </c>
      <c r="I103" s="10">
        <v>6547</v>
      </c>
      <c r="J103" s="10">
        <f t="shared" si="6"/>
        <v>28152.1</v>
      </c>
      <c r="K103" s="10" t="str">
        <f t="shared" si="7"/>
        <v>&gt;1000</v>
      </c>
      <c r="L103" s="10" t="str">
        <f t="shared" si="4"/>
        <v>&gt;₹500</v>
      </c>
      <c r="M103" s="5">
        <f t="shared" si="5"/>
        <v>2284903</v>
      </c>
      <c r="N103" s="6" t="s">
        <v>503</v>
      </c>
      <c r="O103" s="6" t="s">
        <v>936</v>
      </c>
      <c r="P103" s="6" t="s">
        <v>937</v>
      </c>
      <c r="Q103" s="6" t="s">
        <v>938</v>
      </c>
      <c r="R103" s="6" t="s">
        <v>939</v>
      </c>
      <c r="S103" s="6" t="s">
        <v>940</v>
      </c>
      <c r="T103" s="6" t="s">
        <v>509</v>
      </c>
      <c r="U103" s="6" t="s">
        <v>941</v>
      </c>
    </row>
    <row r="104" spans="1:21" ht="15.75" x14ac:dyDescent="0.25">
      <c r="A104" s="6" t="s">
        <v>942</v>
      </c>
      <c r="B104" s="6" t="s">
        <v>943</v>
      </c>
      <c r="C104" s="6" t="s">
        <v>467</v>
      </c>
      <c r="D104" s="6">
        <v>299</v>
      </c>
      <c r="E104" s="6">
        <v>349</v>
      </c>
      <c r="F104" s="7">
        <v>0.67</v>
      </c>
      <c r="G104" s="7"/>
      <c r="H104" s="6">
        <v>4</v>
      </c>
      <c r="I104" s="10">
        <v>1588</v>
      </c>
      <c r="J104" s="10">
        <f t="shared" si="6"/>
        <v>6352</v>
      </c>
      <c r="K104" s="10" t="str">
        <f t="shared" si="7"/>
        <v>&gt;1000</v>
      </c>
      <c r="L104" s="10" t="str">
        <f t="shared" si="4"/>
        <v>₹200-₹500</v>
      </c>
      <c r="M104" s="5">
        <f t="shared" si="5"/>
        <v>554212</v>
      </c>
      <c r="N104" s="6" t="s">
        <v>944</v>
      </c>
      <c r="O104" s="6" t="s">
        <v>945</v>
      </c>
      <c r="P104" s="6" t="s">
        <v>946</v>
      </c>
      <c r="Q104" s="6" t="s">
        <v>947</v>
      </c>
      <c r="R104" s="6" t="s">
        <v>948</v>
      </c>
      <c r="S104" s="6" t="s">
        <v>949</v>
      </c>
      <c r="T104" s="6" t="s">
        <v>950</v>
      </c>
      <c r="U104" s="6" t="s">
        <v>951</v>
      </c>
    </row>
    <row r="105" spans="1:21" ht="15.75" x14ac:dyDescent="0.25">
      <c r="A105" s="6" t="s">
        <v>952</v>
      </c>
      <c r="B105" s="6" t="s">
        <v>953</v>
      </c>
      <c r="C105" s="6" t="s">
        <v>170</v>
      </c>
      <c r="D105" s="8">
        <v>21999</v>
      </c>
      <c r="E105" s="6">
        <v>349</v>
      </c>
      <c r="F105" s="7">
        <v>0.27</v>
      </c>
      <c r="G105" s="7"/>
      <c r="H105" s="6">
        <v>4.2</v>
      </c>
      <c r="I105" s="10">
        <v>32840</v>
      </c>
      <c r="J105" s="10">
        <f t="shared" si="6"/>
        <v>137928</v>
      </c>
      <c r="K105" s="10" t="str">
        <f t="shared" si="7"/>
        <v>&gt;1000</v>
      </c>
      <c r="L105" s="10" t="str">
        <f t="shared" si="4"/>
        <v>&gt;₹500</v>
      </c>
      <c r="M105" s="5">
        <f t="shared" si="5"/>
        <v>11461160</v>
      </c>
      <c r="N105" s="6" t="s">
        <v>954</v>
      </c>
      <c r="O105" s="6" t="s">
        <v>172</v>
      </c>
      <c r="P105" s="6" t="s">
        <v>173</v>
      </c>
      <c r="Q105" s="6" t="s">
        <v>174</v>
      </c>
      <c r="R105" s="6" t="s">
        <v>175</v>
      </c>
      <c r="S105" s="6" t="s">
        <v>955</v>
      </c>
      <c r="T105" s="6" t="s">
        <v>956</v>
      </c>
      <c r="U105" s="6" t="s">
        <v>957</v>
      </c>
    </row>
    <row r="106" spans="1:21" ht="15.75" x14ac:dyDescent="0.25">
      <c r="A106" s="6" t="s">
        <v>958</v>
      </c>
      <c r="B106" s="6" t="s">
        <v>959</v>
      </c>
      <c r="C106" s="6" t="s">
        <v>18</v>
      </c>
      <c r="D106" s="6">
        <v>349</v>
      </c>
      <c r="E106" s="6">
        <v>349</v>
      </c>
      <c r="F106" s="7">
        <v>0.65</v>
      </c>
      <c r="G106" s="7"/>
      <c r="H106" s="6">
        <v>4.2</v>
      </c>
      <c r="I106" s="10">
        <v>13120</v>
      </c>
      <c r="J106" s="10">
        <f t="shared" si="6"/>
        <v>55104</v>
      </c>
      <c r="K106" s="10" t="str">
        <f t="shared" si="7"/>
        <v>&gt;1000</v>
      </c>
      <c r="L106" s="10" t="str">
        <f t="shared" si="4"/>
        <v>₹200-₹500</v>
      </c>
      <c r="M106" s="5">
        <f t="shared" si="5"/>
        <v>4578880</v>
      </c>
      <c r="N106" s="6" t="s">
        <v>960</v>
      </c>
      <c r="O106" s="6" t="s">
        <v>961</v>
      </c>
      <c r="P106" s="6" t="s">
        <v>962</v>
      </c>
      <c r="Q106" s="6" t="s">
        <v>963</v>
      </c>
      <c r="R106" s="6" t="s">
        <v>964</v>
      </c>
      <c r="S106" s="6" t="s">
        <v>965</v>
      </c>
      <c r="T106" s="6" t="s">
        <v>966</v>
      </c>
      <c r="U106" s="6" t="s">
        <v>967</v>
      </c>
    </row>
    <row r="107" spans="1:21" ht="15.75" x14ac:dyDescent="0.25">
      <c r="A107" s="6" t="s">
        <v>968</v>
      </c>
      <c r="B107" s="6" t="s">
        <v>969</v>
      </c>
      <c r="C107" s="6" t="s">
        <v>18</v>
      </c>
      <c r="D107" s="6">
        <v>399</v>
      </c>
      <c r="E107" s="6">
        <v>349</v>
      </c>
      <c r="F107" s="7">
        <v>0.6</v>
      </c>
      <c r="G107" s="7"/>
      <c r="H107" s="6">
        <v>4.3</v>
      </c>
      <c r="I107" s="10">
        <v>2806</v>
      </c>
      <c r="J107" s="10">
        <f t="shared" si="6"/>
        <v>12065.8</v>
      </c>
      <c r="K107" s="10" t="str">
        <f t="shared" si="7"/>
        <v>&gt;1000</v>
      </c>
      <c r="L107" s="10" t="str">
        <f t="shared" si="4"/>
        <v>₹200-₹500</v>
      </c>
      <c r="M107" s="5">
        <f t="shared" si="5"/>
        <v>979294</v>
      </c>
      <c r="N107" s="6" t="s">
        <v>970</v>
      </c>
      <c r="O107" s="6" t="s">
        <v>971</v>
      </c>
      <c r="P107" s="6" t="s">
        <v>972</v>
      </c>
      <c r="Q107" s="6" t="s">
        <v>973</v>
      </c>
      <c r="R107" s="6" t="s">
        <v>974</v>
      </c>
      <c r="S107" s="6" t="s">
        <v>975</v>
      </c>
      <c r="T107" s="6" t="s">
        <v>976</v>
      </c>
      <c r="U107" s="6" t="s">
        <v>977</v>
      </c>
    </row>
    <row r="108" spans="1:21" ht="15.75" x14ac:dyDescent="0.25">
      <c r="A108" s="6" t="s">
        <v>978</v>
      </c>
      <c r="B108" s="6" t="s">
        <v>979</v>
      </c>
      <c r="C108" s="6" t="s">
        <v>18</v>
      </c>
      <c r="D108" s="6">
        <v>449</v>
      </c>
      <c r="E108" s="6">
        <v>349</v>
      </c>
      <c r="F108" s="7">
        <v>0.65</v>
      </c>
      <c r="G108" s="7"/>
      <c r="H108" s="6">
        <v>4.2</v>
      </c>
      <c r="I108" s="10">
        <v>24269</v>
      </c>
      <c r="J108" s="10">
        <f t="shared" si="6"/>
        <v>101929.8</v>
      </c>
      <c r="K108" s="10" t="str">
        <f t="shared" si="7"/>
        <v>&gt;1000</v>
      </c>
      <c r="L108" s="10" t="str">
        <f t="shared" si="4"/>
        <v>₹200-₹500</v>
      </c>
      <c r="M108" s="5">
        <f t="shared" si="5"/>
        <v>8469881</v>
      </c>
      <c r="N108" s="6" t="s">
        <v>980</v>
      </c>
      <c r="O108" s="6" t="s">
        <v>20</v>
      </c>
      <c r="P108" s="6" t="s">
        <v>21</v>
      </c>
      <c r="Q108" s="6" t="s">
        <v>22</v>
      </c>
      <c r="R108" s="6" t="s">
        <v>23</v>
      </c>
      <c r="S108" s="6" t="s">
        <v>24</v>
      </c>
      <c r="T108" s="6" t="s">
        <v>25</v>
      </c>
      <c r="U108" s="6" t="s">
        <v>981</v>
      </c>
    </row>
    <row r="109" spans="1:21" ht="15.75" x14ac:dyDescent="0.25">
      <c r="A109" s="6" t="s">
        <v>982</v>
      </c>
      <c r="B109" s="6" t="s">
        <v>983</v>
      </c>
      <c r="C109" s="6" t="s">
        <v>18</v>
      </c>
      <c r="D109" s="6">
        <v>299</v>
      </c>
      <c r="E109" s="6">
        <v>349</v>
      </c>
      <c r="F109" s="7">
        <v>0.7</v>
      </c>
      <c r="G109" s="7"/>
      <c r="H109" s="6">
        <v>4.3</v>
      </c>
      <c r="I109" s="10">
        <v>766</v>
      </c>
      <c r="J109" s="10">
        <f t="shared" si="6"/>
        <v>3293.7999999999997</v>
      </c>
      <c r="K109" s="10" t="str">
        <f t="shared" si="7"/>
        <v>&gt;1000</v>
      </c>
      <c r="L109" s="10" t="str">
        <f t="shared" si="4"/>
        <v>₹200-₹500</v>
      </c>
      <c r="M109" s="5">
        <f t="shared" si="5"/>
        <v>267334</v>
      </c>
      <c r="N109" s="6" t="s">
        <v>984</v>
      </c>
      <c r="O109" s="6" t="s">
        <v>985</v>
      </c>
      <c r="P109" s="6" t="s">
        <v>986</v>
      </c>
      <c r="Q109" s="6" t="s">
        <v>987</v>
      </c>
      <c r="R109" s="6" t="s">
        <v>988</v>
      </c>
      <c r="S109" s="6" t="s">
        <v>989</v>
      </c>
      <c r="T109" s="6" t="s">
        <v>990</v>
      </c>
      <c r="U109" s="6" t="s">
        <v>991</v>
      </c>
    </row>
    <row r="110" spans="1:21" ht="15.75" x14ac:dyDescent="0.25">
      <c r="A110" s="6" t="s">
        <v>992</v>
      </c>
      <c r="B110" s="6" t="s">
        <v>993</v>
      </c>
      <c r="C110" s="6" t="s">
        <v>170</v>
      </c>
      <c r="D110" s="8">
        <v>37999</v>
      </c>
      <c r="E110" s="6">
        <v>349</v>
      </c>
      <c r="F110" s="7">
        <v>0.42</v>
      </c>
      <c r="G110" s="7"/>
      <c r="H110" s="6">
        <v>4.3</v>
      </c>
      <c r="I110" s="10">
        <v>3587</v>
      </c>
      <c r="J110" s="10">
        <f t="shared" si="6"/>
        <v>15424.099999999999</v>
      </c>
      <c r="K110" s="10" t="str">
        <f t="shared" si="7"/>
        <v>&gt;1000</v>
      </c>
      <c r="L110" s="10" t="str">
        <f t="shared" si="4"/>
        <v>&gt;₹500</v>
      </c>
      <c r="M110" s="5">
        <f t="shared" si="5"/>
        <v>1251863</v>
      </c>
      <c r="N110" s="6" t="s">
        <v>994</v>
      </c>
      <c r="O110" s="6" t="s">
        <v>995</v>
      </c>
      <c r="P110" s="6" t="s">
        <v>996</v>
      </c>
      <c r="Q110" s="6" t="s">
        <v>997</v>
      </c>
      <c r="R110" s="6" t="s">
        <v>998</v>
      </c>
      <c r="S110" s="6" t="s">
        <v>999</v>
      </c>
      <c r="T110" s="6" t="s">
        <v>1000</v>
      </c>
      <c r="U110" s="6" t="s">
        <v>1001</v>
      </c>
    </row>
    <row r="111" spans="1:21" ht="15.75" x14ac:dyDescent="0.25">
      <c r="A111" s="6" t="s">
        <v>1002</v>
      </c>
      <c r="B111" s="6" t="s">
        <v>1003</v>
      </c>
      <c r="C111" s="6" t="s">
        <v>18</v>
      </c>
      <c r="D111" s="6">
        <v>99</v>
      </c>
      <c r="E111" s="6">
        <v>349</v>
      </c>
      <c r="F111" s="7">
        <v>0.88</v>
      </c>
      <c r="G111" s="7"/>
      <c r="H111" s="6">
        <v>3.9</v>
      </c>
      <c r="I111" s="10">
        <v>24871</v>
      </c>
      <c r="J111" s="10">
        <f t="shared" si="6"/>
        <v>96996.9</v>
      </c>
      <c r="K111" s="10" t="str">
        <f t="shared" si="7"/>
        <v>&gt;1000</v>
      </c>
      <c r="L111" s="10" t="str">
        <f t="shared" si="4"/>
        <v>&lt;₹200</v>
      </c>
      <c r="M111" s="5">
        <f t="shared" si="5"/>
        <v>8679979</v>
      </c>
      <c r="N111" s="6" t="s">
        <v>1004</v>
      </c>
      <c r="O111" s="6" t="s">
        <v>70</v>
      </c>
      <c r="P111" s="6" t="s">
        <v>71</v>
      </c>
      <c r="Q111" s="6" t="s">
        <v>72</v>
      </c>
      <c r="R111" s="6" t="s">
        <v>73</v>
      </c>
      <c r="S111" s="6" t="s">
        <v>1005</v>
      </c>
      <c r="T111" s="6" t="s">
        <v>1006</v>
      </c>
      <c r="U111" s="6" t="s">
        <v>1007</v>
      </c>
    </row>
    <row r="112" spans="1:21" ht="15.75" x14ac:dyDescent="0.25">
      <c r="A112" s="6" t="s">
        <v>1008</v>
      </c>
      <c r="B112" s="6" t="s">
        <v>1009</v>
      </c>
      <c r="C112" s="6" t="s">
        <v>513</v>
      </c>
      <c r="D112" s="8">
        <v>7390</v>
      </c>
      <c r="E112" s="6">
        <v>349</v>
      </c>
      <c r="F112" s="7">
        <v>0.63</v>
      </c>
      <c r="G112" s="7"/>
      <c r="H112" s="6">
        <v>4.0999999999999996</v>
      </c>
      <c r="I112" s="10">
        <v>2581</v>
      </c>
      <c r="J112" s="10">
        <f t="shared" si="6"/>
        <v>10582.099999999999</v>
      </c>
      <c r="K112" s="10" t="str">
        <f t="shared" si="7"/>
        <v>&gt;1000</v>
      </c>
      <c r="L112" s="10" t="str">
        <f t="shared" si="4"/>
        <v>&gt;₹500</v>
      </c>
      <c r="M112" s="5">
        <f t="shared" si="5"/>
        <v>900769</v>
      </c>
      <c r="N112" s="6" t="s">
        <v>1010</v>
      </c>
      <c r="O112" s="6" t="s">
        <v>1011</v>
      </c>
      <c r="P112" s="6" t="s">
        <v>1012</v>
      </c>
      <c r="Q112" s="6" t="s">
        <v>1013</v>
      </c>
      <c r="R112" s="6" t="s">
        <v>1014</v>
      </c>
      <c r="S112" s="6" t="s">
        <v>1015</v>
      </c>
      <c r="T112" s="6" t="s">
        <v>1016</v>
      </c>
      <c r="U112" s="6" t="s">
        <v>1017</v>
      </c>
    </row>
    <row r="113" spans="1:21" ht="15.75" x14ac:dyDescent="0.25">
      <c r="A113" s="6" t="s">
        <v>1018</v>
      </c>
      <c r="B113" s="6" t="s">
        <v>1019</v>
      </c>
      <c r="C113" s="6" t="s">
        <v>18</v>
      </c>
      <c r="D113" s="6">
        <v>273.10000000000002</v>
      </c>
      <c r="E113" s="6">
        <v>349</v>
      </c>
      <c r="F113" s="7">
        <v>0.73</v>
      </c>
      <c r="G113" s="7"/>
      <c r="H113" s="6">
        <v>4.3</v>
      </c>
      <c r="I113" s="10">
        <v>20850</v>
      </c>
      <c r="J113" s="10">
        <f t="shared" si="6"/>
        <v>89655</v>
      </c>
      <c r="K113" s="10" t="str">
        <f t="shared" si="7"/>
        <v>&gt;1000</v>
      </c>
      <c r="L113" s="10" t="str">
        <f t="shared" si="4"/>
        <v>₹200-₹500</v>
      </c>
      <c r="M113" s="5">
        <f t="shared" si="5"/>
        <v>7276650</v>
      </c>
      <c r="N113" s="6" t="s">
        <v>1020</v>
      </c>
      <c r="O113" s="6" t="s">
        <v>297</v>
      </c>
      <c r="P113" s="6" t="s">
        <v>298</v>
      </c>
      <c r="Q113" s="6" t="s">
        <v>299</v>
      </c>
      <c r="R113" s="6" t="s">
        <v>300</v>
      </c>
      <c r="S113" s="6" t="s">
        <v>301</v>
      </c>
      <c r="T113" s="6" t="s">
        <v>1021</v>
      </c>
      <c r="U113" s="6" t="s">
        <v>1022</v>
      </c>
    </row>
    <row r="114" spans="1:21" ht="15.75" x14ac:dyDescent="0.25">
      <c r="A114" s="6" t="s">
        <v>1023</v>
      </c>
      <c r="B114" s="6" t="s">
        <v>1024</v>
      </c>
      <c r="C114" s="6" t="s">
        <v>170</v>
      </c>
      <c r="D114" s="8">
        <v>15990</v>
      </c>
      <c r="E114" s="6">
        <v>349</v>
      </c>
      <c r="F114" s="7">
        <v>0.33</v>
      </c>
      <c r="G114" s="7"/>
      <c r="H114" s="6">
        <v>4.3</v>
      </c>
      <c r="I114" s="10">
        <v>1035</v>
      </c>
      <c r="J114" s="10">
        <f t="shared" si="6"/>
        <v>4450.5</v>
      </c>
      <c r="K114" s="10" t="str">
        <f t="shared" si="7"/>
        <v>&gt;1000</v>
      </c>
      <c r="L114" s="10" t="str">
        <f t="shared" si="4"/>
        <v>&gt;₹500</v>
      </c>
      <c r="M114" s="5">
        <f t="shared" si="5"/>
        <v>361215</v>
      </c>
      <c r="N114" s="6" t="s">
        <v>1025</v>
      </c>
      <c r="O114" s="6" t="s">
        <v>1026</v>
      </c>
      <c r="P114" s="6" t="s">
        <v>1027</v>
      </c>
      <c r="Q114" s="6" t="s">
        <v>1028</v>
      </c>
      <c r="R114" s="6" t="s">
        <v>1029</v>
      </c>
      <c r="S114" s="6" t="s">
        <v>1030</v>
      </c>
      <c r="T114" s="6" t="s">
        <v>1031</v>
      </c>
      <c r="U114" s="6" t="s">
        <v>1032</v>
      </c>
    </row>
    <row r="115" spans="1:21" ht="15.75" x14ac:dyDescent="0.25">
      <c r="A115" s="6" t="s">
        <v>1033</v>
      </c>
      <c r="B115" s="6" t="s">
        <v>1034</v>
      </c>
      <c r="C115" s="6" t="s">
        <v>18</v>
      </c>
      <c r="D115" s="6">
        <v>399</v>
      </c>
      <c r="E115" s="6">
        <v>349</v>
      </c>
      <c r="F115" s="7">
        <v>0.6</v>
      </c>
      <c r="G115" s="7"/>
      <c r="H115" s="6">
        <v>4.0999999999999996</v>
      </c>
      <c r="I115" s="10">
        <v>1780</v>
      </c>
      <c r="J115" s="10">
        <f t="shared" si="6"/>
        <v>7297.9999999999991</v>
      </c>
      <c r="K115" s="10" t="str">
        <f t="shared" si="7"/>
        <v>&gt;1000</v>
      </c>
      <c r="L115" s="10" t="str">
        <f t="shared" si="4"/>
        <v>₹200-₹500</v>
      </c>
      <c r="M115" s="5">
        <f t="shared" si="5"/>
        <v>621220</v>
      </c>
      <c r="N115" s="6" t="s">
        <v>1035</v>
      </c>
      <c r="O115" s="6" t="s">
        <v>706</v>
      </c>
      <c r="P115" s="6" t="s">
        <v>707</v>
      </c>
      <c r="Q115" s="6" t="s">
        <v>708</v>
      </c>
      <c r="R115" s="6" t="s">
        <v>709</v>
      </c>
      <c r="S115" s="6" t="s">
        <v>710</v>
      </c>
      <c r="T115" s="6" t="s">
        <v>1036</v>
      </c>
      <c r="U115" s="6" t="s">
        <v>1037</v>
      </c>
    </row>
    <row r="116" spans="1:21" ht="15.75" x14ac:dyDescent="0.25">
      <c r="A116" s="6" t="s">
        <v>1038</v>
      </c>
      <c r="B116" s="6" t="s">
        <v>1039</v>
      </c>
      <c r="C116" s="6" t="s">
        <v>467</v>
      </c>
      <c r="D116" s="6">
        <v>399</v>
      </c>
      <c r="E116" s="6">
        <v>349</v>
      </c>
      <c r="F116" s="7">
        <v>0.8</v>
      </c>
      <c r="G116" s="7"/>
      <c r="H116" s="6">
        <v>4.5</v>
      </c>
      <c r="I116" s="10">
        <v>505</v>
      </c>
      <c r="J116" s="10">
        <f t="shared" si="6"/>
        <v>2272.5</v>
      </c>
      <c r="K116" s="10" t="str">
        <f t="shared" si="7"/>
        <v>&gt;1000</v>
      </c>
      <c r="L116" s="10" t="str">
        <f t="shared" si="4"/>
        <v>₹200-₹500</v>
      </c>
      <c r="M116" s="5">
        <f t="shared" si="5"/>
        <v>176245</v>
      </c>
      <c r="N116" s="6" t="s">
        <v>1040</v>
      </c>
      <c r="O116" s="6" t="s">
        <v>1041</v>
      </c>
      <c r="P116" s="6" t="s">
        <v>1042</v>
      </c>
      <c r="Q116" s="6" t="s">
        <v>1043</v>
      </c>
      <c r="R116" s="6" t="s">
        <v>1044</v>
      </c>
      <c r="S116" s="6" t="s">
        <v>1045</v>
      </c>
      <c r="T116" s="6" t="s">
        <v>1046</v>
      </c>
      <c r="U116" s="6" t="s">
        <v>1047</v>
      </c>
    </row>
    <row r="117" spans="1:21" ht="15.75" x14ac:dyDescent="0.25">
      <c r="A117" s="6" t="s">
        <v>1048</v>
      </c>
      <c r="B117" s="6" t="s">
        <v>1049</v>
      </c>
      <c r="C117" s="6" t="s">
        <v>18</v>
      </c>
      <c r="D117" s="6">
        <v>210</v>
      </c>
      <c r="E117" s="6">
        <v>349</v>
      </c>
      <c r="F117" s="7">
        <v>0.47</v>
      </c>
      <c r="G117" s="7"/>
      <c r="H117" s="6">
        <v>4.0999999999999996</v>
      </c>
      <c r="I117" s="10">
        <v>1717</v>
      </c>
      <c r="J117" s="10">
        <f t="shared" si="6"/>
        <v>7039.7</v>
      </c>
      <c r="K117" s="10" t="str">
        <f t="shared" si="7"/>
        <v>&gt;1000</v>
      </c>
      <c r="L117" s="10" t="str">
        <f t="shared" si="4"/>
        <v>₹200-₹500</v>
      </c>
      <c r="M117" s="5">
        <f t="shared" si="5"/>
        <v>599233</v>
      </c>
      <c r="N117" s="6" t="s">
        <v>1050</v>
      </c>
      <c r="O117" s="6" t="s">
        <v>1051</v>
      </c>
      <c r="P117" s="6" t="s">
        <v>1052</v>
      </c>
      <c r="Q117" s="6" t="s">
        <v>1053</v>
      </c>
      <c r="R117" s="6" t="s">
        <v>1054</v>
      </c>
      <c r="S117" s="6" t="s">
        <v>1055</v>
      </c>
      <c r="T117" s="6" t="s">
        <v>1056</v>
      </c>
      <c r="U117" s="6" t="s">
        <v>1057</v>
      </c>
    </row>
    <row r="118" spans="1:21" ht="15.75" x14ac:dyDescent="0.25">
      <c r="A118" s="6" t="s">
        <v>1058</v>
      </c>
      <c r="B118" s="6" t="s">
        <v>1059</v>
      </c>
      <c r="C118" s="6" t="s">
        <v>467</v>
      </c>
      <c r="D118" s="8">
        <v>1299</v>
      </c>
      <c r="E118" s="6">
        <v>349</v>
      </c>
      <c r="F118" s="7">
        <v>0.35</v>
      </c>
      <c r="G118" s="7"/>
      <c r="H118" s="6">
        <v>3.6</v>
      </c>
      <c r="I118" s="10">
        <v>590</v>
      </c>
      <c r="J118" s="10">
        <f t="shared" si="6"/>
        <v>2124</v>
      </c>
      <c r="K118" s="10" t="str">
        <f t="shared" si="7"/>
        <v>&gt;1000</v>
      </c>
      <c r="L118" s="10" t="str">
        <f t="shared" si="4"/>
        <v>&gt;₹500</v>
      </c>
      <c r="M118" s="5">
        <f t="shared" si="5"/>
        <v>205910</v>
      </c>
      <c r="N118" s="6" t="s">
        <v>1060</v>
      </c>
      <c r="O118" s="6" t="s">
        <v>1061</v>
      </c>
      <c r="P118" s="6" t="s">
        <v>1062</v>
      </c>
      <c r="Q118" s="6" t="s">
        <v>1063</v>
      </c>
      <c r="R118" s="6" t="s">
        <v>1064</v>
      </c>
      <c r="S118" s="6" t="s">
        <v>1065</v>
      </c>
      <c r="T118" s="6" t="s">
        <v>1066</v>
      </c>
      <c r="U118" s="6" t="s">
        <v>1067</v>
      </c>
    </row>
    <row r="119" spans="1:21" ht="15.75" x14ac:dyDescent="0.25">
      <c r="A119" s="6" t="s">
        <v>1068</v>
      </c>
      <c r="B119" s="6" t="s">
        <v>1069</v>
      </c>
      <c r="C119" s="6" t="s">
        <v>18</v>
      </c>
      <c r="D119" s="6">
        <v>347</v>
      </c>
      <c r="E119" s="6">
        <v>349</v>
      </c>
      <c r="F119" s="7">
        <v>0.65</v>
      </c>
      <c r="G119" s="7"/>
      <c r="H119" s="6">
        <v>3.5</v>
      </c>
      <c r="I119" s="10">
        <v>1121</v>
      </c>
      <c r="J119" s="10">
        <f t="shared" si="6"/>
        <v>3923.5</v>
      </c>
      <c r="K119" s="10" t="str">
        <f t="shared" si="7"/>
        <v>&gt;1000</v>
      </c>
      <c r="L119" s="10" t="str">
        <f t="shared" si="4"/>
        <v>₹200-₹500</v>
      </c>
      <c r="M119" s="5">
        <f t="shared" si="5"/>
        <v>391229</v>
      </c>
      <c r="N119" s="6" t="s">
        <v>1070</v>
      </c>
      <c r="O119" s="6" t="s">
        <v>1071</v>
      </c>
      <c r="P119" s="6" t="s">
        <v>1072</v>
      </c>
      <c r="Q119" s="6" t="s">
        <v>1073</v>
      </c>
      <c r="R119" s="6" t="s">
        <v>1074</v>
      </c>
      <c r="S119" s="6" t="s">
        <v>1075</v>
      </c>
      <c r="T119" s="6" t="s">
        <v>1076</v>
      </c>
      <c r="U119" s="6" t="s">
        <v>1077</v>
      </c>
    </row>
    <row r="120" spans="1:21" ht="15.75" x14ac:dyDescent="0.25">
      <c r="A120" s="6" t="s">
        <v>1078</v>
      </c>
      <c r="B120" s="6" t="s">
        <v>1079</v>
      </c>
      <c r="C120" s="6" t="s">
        <v>18</v>
      </c>
      <c r="D120" s="6">
        <v>149</v>
      </c>
      <c r="E120" s="6">
        <v>349</v>
      </c>
      <c r="F120" s="7">
        <v>0.85</v>
      </c>
      <c r="G120" s="7"/>
      <c r="H120" s="6">
        <v>4</v>
      </c>
      <c r="I120" s="10">
        <v>1313</v>
      </c>
      <c r="J120" s="10">
        <f t="shared" si="6"/>
        <v>5252</v>
      </c>
      <c r="K120" s="10" t="str">
        <f t="shared" si="7"/>
        <v>&gt;1000</v>
      </c>
      <c r="L120" s="10" t="str">
        <f t="shared" si="4"/>
        <v>&lt;₹200</v>
      </c>
      <c r="M120" s="5">
        <f t="shared" si="5"/>
        <v>458237</v>
      </c>
      <c r="N120" s="6" t="s">
        <v>1080</v>
      </c>
      <c r="O120" s="6" t="s">
        <v>595</v>
      </c>
      <c r="P120" s="6" t="s">
        <v>596</v>
      </c>
      <c r="Q120" s="6" t="s">
        <v>597</v>
      </c>
      <c r="R120" s="6" t="s">
        <v>598</v>
      </c>
      <c r="S120" s="6" t="s">
        <v>599</v>
      </c>
      <c r="T120" s="6" t="s">
        <v>1081</v>
      </c>
      <c r="U120" s="6" t="s">
        <v>1082</v>
      </c>
    </row>
    <row r="121" spans="1:21" ht="15.75" x14ac:dyDescent="0.25">
      <c r="A121" s="6" t="s">
        <v>1083</v>
      </c>
      <c r="B121" s="6" t="s">
        <v>1084</v>
      </c>
      <c r="C121" s="6" t="s">
        <v>18</v>
      </c>
      <c r="D121" s="6">
        <v>228</v>
      </c>
      <c r="E121" s="6">
        <v>349</v>
      </c>
      <c r="F121" s="7">
        <v>0.75</v>
      </c>
      <c r="G121" s="7"/>
      <c r="H121" s="6">
        <v>3.8</v>
      </c>
      <c r="I121" s="10">
        <v>132</v>
      </c>
      <c r="J121" s="10">
        <f t="shared" si="6"/>
        <v>501.59999999999997</v>
      </c>
      <c r="K121" s="10" t="str">
        <f t="shared" si="7"/>
        <v>&gt;1000</v>
      </c>
      <c r="L121" s="10" t="str">
        <f t="shared" si="4"/>
        <v>₹200-₹500</v>
      </c>
      <c r="M121" s="5">
        <f t="shared" si="5"/>
        <v>46068</v>
      </c>
      <c r="N121" s="6" t="s">
        <v>1085</v>
      </c>
      <c r="O121" s="6" t="s">
        <v>1086</v>
      </c>
      <c r="P121" s="6" t="s">
        <v>1087</v>
      </c>
      <c r="Q121" s="6" t="s">
        <v>1088</v>
      </c>
      <c r="R121" s="6" t="s">
        <v>1089</v>
      </c>
      <c r="S121" s="6" t="s">
        <v>1090</v>
      </c>
      <c r="T121" s="6" t="s">
        <v>1091</v>
      </c>
      <c r="U121" s="6" t="s">
        <v>1092</v>
      </c>
    </row>
    <row r="122" spans="1:21" ht="15.75" x14ac:dyDescent="0.25">
      <c r="A122" s="6" t="s">
        <v>1093</v>
      </c>
      <c r="B122" s="6" t="s">
        <v>1094</v>
      </c>
      <c r="C122" s="6" t="s">
        <v>18</v>
      </c>
      <c r="D122" s="8">
        <v>1599</v>
      </c>
      <c r="E122" s="6">
        <v>349</v>
      </c>
      <c r="F122" s="7">
        <v>0.2</v>
      </c>
      <c r="G122" s="7"/>
      <c r="H122" s="6">
        <v>4.4000000000000004</v>
      </c>
      <c r="I122" s="10">
        <v>1951</v>
      </c>
      <c r="J122" s="10">
        <f t="shared" si="6"/>
        <v>8584.4000000000015</v>
      </c>
      <c r="K122" s="10" t="str">
        <f t="shared" si="7"/>
        <v>&gt;1000</v>
      </c>
      <c r="L122" s="10" t="str">
        <f t="shared" si="4"/>
        <v>&gt;₹500</v>
      </c>
      <c r="M122" s="5">
        <f t="shared" si="5"/>
        <v>680899</v>
      </c>
      <c r="N122" s="6" t="s">
        <v>1095</v>
      </c>
      <c r="O122" s="6" t="s">
        <v>1096</v>
      </c>
      <c r="P122" s="6" t="s">
        <v>1097</v>
      </c>
      <c r="Q122" s="6" t="s">
        <v>1098</v>
      </c>
      <c r="R122" s="6" t="s">
        <v>1099</v>
      </c>
      <c r="S122" s="6" t="s">
        <v>1100</v>
      </c>
      <c r="T122" s="6" t="s">
        <v>1101</v>
      </c>
      <c r="U122" s="6" t="s">
        <v>1102</v>
      </c>
    </row>
    <row r="123" spans="1:21" ht="15.75" x14ac:dyDescent="0.25">
      <c r="A123" s="6" t="s">
        <v>1103</v>
      </c>
      <c r="B123" s="6" t="s">
        <v>1104</v>
      </c>
      <c r="C123" s="6" t="s">
        <v>467</v>
      </c>
      <c r="D123" s="8">
        <v>1499</v>
      </c>
      <c r="E123" s="6">
        <v>349</v>
      </c>
      <c r="F123" s="7">
        <v>0.63</v>
      </c>
      <c r="G123" s="7"/>
      <c r="H123" s="6">
        <v>3.7</v>
      </c>
      <c r="I123" s="10">
        <v>37</v>
      </c>
      <c r="J123" s="10">
        <f t="shared" si="6"/>
        <v>136.9</v>
      </c>
      <c r="K123" s="10" t="str">
        <f t="shared" si="7"/>
        <v>&gt;1000</v>
      </c>
      <c r="L123" s="10" t="str">
        <f t="shared" si="4"/>
        <v>&gt;₹500</v>
      </c>
      <c r="M123" s="5">
        <f t="shared" si="5"/>
        <v>12913</v>
      </c>
      <c r="N123" s="6" t="s">
        <v>1105</v>
      </c>
      <c r="O123" s="6" t="s">
        <v>1106</v>
      </c>
      <c r="P123" s="6" t="s">
        <v>1107</v>
      </c>
      <c r="Q123" s="6" t="s">
        <v>1108</v>
      </c>
      <c r="R123" s="6" t="s">
        <v>1109</v>
      </c>
      <c r="S123" s="6" t="s">
        <v>1110</v>
      </c>
      <c r="T123" s="6" t="s">
        <v>1111</v>
      </c>
      <c r="U123" s="6" t="s">
        <v>1112</v>
      </c>
    </row>
    <row r="124" spans="1:21" ht="15.75" x14ac:dyDescent="0.25">
      <c r="A124" s="6" t="s">
        <v>1113</v>
      </c>
      <c r="B124" s="6" t="s">
        <v>1114</v>
      </c>
      <c r="C124" s="6" t="s">
        <v>170</v>
      </c>
      <c r="D124" s="8">
        <v>8499</v>
      </c>
      <c r="E124" s="6">
        <v>349</v>
      </c>
      <c r="F124" s="7">
        <v>0.47</v>
      </c>
      <c r="G124" s="7"/>
      <c r="H124" s="6">
        <v>4.3</v>
      </c>
      <c r="I124" s="10">
        <v>592</v>
      </c>
      <c r="J124" s="10">
        <f t="shared" si="6"/>
        <v>2545.6</v>
      </c>
      <c r="K124" s="10" t="str">
        <f t="shared" si="7"/>
        <v>&gt;1000</v>
      </c>
      <c r="L124" s="10" t="str">
        <f t="shared" si="4"/>
        <v>&gt;₹500</v>
      </c>
      <c r="M124" s="5">
        <f t="shared" si="5"/>
        <v>206608</v>
      </c>
      <c r="N124" s="6" t="s">
        <v>1115</v>
      </c>
      <c r="O124" s="6" t="s">
        <v>1116</v>
      </c>
      <c r="P124" s="6" t="s">
        <v>1117</v>
      </c>
      <c r="Q124" s="6" t="s">
        <v>1118</v>
      </c>
      <c r="R124" s="6" t="s">
        <v>1119</v>
      </c>
      <c r="S124" s="6" t="s">
        <v>1120</v>
      </c>
      <c r="T124" s="6" t="s">
        <v>1121</v>
      </c>
      <c r="U124" s="6" t="s">
        <v>1122</v>
      </c>
    </row>
    <row r="125" spans="1:21" ht="15.75" x14ac:dyDescent="0.25">
      <c r="A125" s="6" t="s">
        <v>1123</v>
      </c>
      <c r="B125" s="6" t="s">
        <v>1124</v>
      </c>
      <c r="C125" s="6" t="s">
        <v>170</v>
      </c>
      <c r="D125" s="8">
        <v>20990</v>
      </c>
      <c r="E125" s="6">
        <v>349</v>
      </c>
      <c r="F125" s="7">
        <v>0.53</v>
      </c>
      <c r="G125" s="7"/>
      <c r="H125" s="6">
        <v>4.0999999999999996</v>
      </c>
      <c r="I125" s="10">
        <v>1259</v>
      </c>
      <c r="J125" s="10">
        <f t="shared" si="6"/>
        <v>5161.8999999999996</v>
      </c>
      <c r="K125" s="10" t="str">
        <f t="shared" si="7"/>
        <v>&gt;1000</v>
      </c>
      <c r="L125" s="10" t="str">
        <f t="shared" si="4"/>
        <v>&gt;₹500</v>
      </c>
      <c r="M125" s="5">
        <f t="shared" si="5"/>
        <v>439391</v>
      </c>
      <c r="N125" s="6" t="s">
        <v>1125</v>
      </c>
      <c r="O125" s="6" t="s">
        <v>1126</v>
      </c>
      <c r="P125" s="6" t="s">
        <v>1127</v>
      </c>
      <c r="Q125" s="6" t="s">
        <v>1128</v>
      </c>
      <c r="R125" s="6" t="s">
        <v>1129</v>
      </c>
      <c r="S125" s="6" t="s">
        <v>1130</v>
      </c>
      <c r="T125" s="6" t="s">
        <v>1131</v>
      </c>
      <c r="U125" s="6" t="s">
        <v>1132</v>
      </c>
    </row>
    <row r="126" spans="1:21" ht="15.75" x14ac:dyDescent="0.25">
      <c r="A126" s="6" t="s">
        <v>1133</v>
      </c>
      <c r="B126" s="6" t="s">
        <v>1134</v>
      </c>
      <c r="C126" s="6" t="s">
        <v>170</v>
      </c>
      <c r="D126" s="8">
        <v>32999</v>
      </c>
      <c r="E126" s="6">
        <v>349</v>
      </c>
      <c r="F126" s="7">
        <v>0.27</v>
      </c>
      <c r="G126" s="7"/>
      <c r="H126" s="6">
        <v>4.2</v>
      </c>
      <c r="I126" s="10">
        <v>45238</v>
      </c>
      <c r="J126" s="10">
        <f t="shared" si="6"/>
        <v>189999.6</v>
      </c>
      <c r="K126" s="10" t="str">
        <f t="shared" si="7"/>
        <v>&gt;1000</v>
      </c>
      <c r="L126" s="10" t="str">
        <f t="shared" si="4"/>
        <v>&gt;₹500</v>
      </c>
      <c r="M126" s="5">
        <f t="shared" si="5"/>
        <v>15788062</v>
      </c>
      <c r="N126" s="6" t="s">
        <v>1135</v>
      </c>
      <c r="O126" s="6" t="s">
        <v>615</v>
      </c>
      <c r="P126" s="6" t="s">
        <v>616</v>
      </c>
      <c r="Q126" s="6" t="s">
        <v>617</v>
      </c>
      <c r="R126" s="6" t="s">
        <v>618</v>
      </c>
      <c r="S126" s="6" t="s">
        <v>619</v>
      </c>
      <c r="T126" s="6" t="s">
        <v>1136</v>
      </c>
      <c r="U126" s="6" t="s">
        <v>1137</v>
      </c>
    </row>
    <row r="127" spans="1:21" ht="15.75" x14ac:dyDescent="0.25">
      <c r="A127" s="6" t="s">
        <v>1138</v>
      </c>
      <c r="B127" s="6" t="s">
        <v>1139</v>
      </c>
      <c r="C127" s="6" t="s">
        <v>130</v>
      </c>
      <c r="D127" s="6">
        <v>799</v>
      </c>
      <c r="E127" s="6">
        <v>349</v>
      </c>
      <c r="F127" s="7">
        <v>0.53</v>
      </c>
      <c r="G127" s="7"/>
      <c r="H127" s="6">
        <v>4.0999999999999996</v>
      </c>
      <c r="I127" s="10">
        <v>28638</v>
      </c>
      <c r="J127" s="10">
        <f t="shared" si="6"/>
        <v>117415.79999999999</v>
      </c>
      <c r="K127" s="10" t="str">
        <f t="shared" si="7"/>
        <v>&gt;1000</v>
      </c>
      <c r="L127" s="10" t="str">
        <f t="shared" si="4"/>
        <v>&gt;₹500</v>
      </c>
      <c r="M127" s="5">
        <f t="shared" si="5"/>
        <v>9994662</v>
      </c>
      <c r="N127" s="6" t="s">
        <v>1140</v>
      </c>
      <c r="O127" s="6" t="s">
        <v>1141</v>
      </c>
      <c r="P127" s="6" t="s">
        <v>1142</v>
      </c>
      <c r="Q127" s="6" t="s">
        <v>1143</v>
      </c>
      <c r="R127" s="6" t="s">
        <v>1144</v>
      </c>
      <c r="S127" s="6" t="s">
        <v>1145</v>
      </c>
      <c r="T127" s="6" t="s">
        <v>1146</v>
      </c>
      <c r="U127" s="6" t="s">
        <v>1147</v>
      </c>
    </row>
    <row r="128" spans="1:21" ht="15.75" x14ac:dyDescent="0.25">
      <c r="A128" s="6" t="s">
        <v>1148</v>
      </c>
      <c r="B128" s="6" t="s">
        <v>1149</v>
      </c>
      <c r="C128" s="6" t="s">
        <v>130</v>
      </c>
      <c r="D128" s="6">
        <v>229</v>
      </c>
      <c r="E128" s="6">
        <v>349</v>
      </c>
      <c r="F128" s="7">
        <v>0.62</v>
      </c>
      <c r="G128" s="7"/>
      <c r="H128" s="6">
        <v>4.3</v>
      </c>
      <c r="I128" s="10">
        <v>12835</v>
      </c>
      <c r="J128" s="10">
        <f t="shared" si="6"/>
        <v>55190.5</v>
      </c>
      <c r="K128" s="10" t="str">
        <f t="shared" si="7"/>
        <v>&gt;1000</v>
      </c>
      <c r="L128" s="10" t="str">
        <f t="shared" si="4"/>
        <v>₹200-₹500</v>
      </c>
      <c r="M128" s="5">
        <f t="shared" si="5"/>
        <v>4479415</v>
      </c>
      <c r="N128" s="6" t="s">
        <v>1150</v>
      </c>
      <c r="O128" s="6" t="s">
        <v>1151</v>
      </c>
      <c r="P128" s="6" t="s">
        <v>1152</v>
      </c>
      <c r="Q128" s="6" t="s">
        <v>1153</v>
      </c>
      <c r="R128" s="6" t="s">
        <v>1154</v>
      </c>
      <c r="S128" s="6" t="s">
        <v>1155</v>
      </c>
      <c r="T128" s="6" t="s">
        <v>1156</v>
      </c>
      <c r="U128" s="6" t="s">
        <v>1157</v>
      </c>
    </row>
    <row r="129" spans="1:21" ht="15.75" x14ac:dyDescent="0.25">
      <c r="A129" s="6" t="s">
        <v>1158</v>
      </c>
      <c r="B129" s="6" t="s">
        <v>1159</v>
      </c>
      <c r="C129" s="6" t="s">
        <v>170</v>
      </c>
      <c r="D129" s="8">
        <v>9999</v>
      </c>
      <c r="E129" s="6">
        <v>349</v>
      </c>
      <c r="F129" s="7">
        <v>0.64</v>
      </c>
      <c r="G129" s="7"/>
      <c r="H129" s="6">
        <v>4.2</v>
      </c>
      <c r="I129" s="10">
        <v>1269</v>
      </c>
      <c r="J129" s="10">
        <f t="shared" si="6"/>
        <v>5329.8</v>
      </c>
      <c r="K129" s="10" t="str">
        <f t="shared" si="7"/>
        <v>&gt;1000</v>
      </c>
      <c r="L129" s="10" t="str">
        <f t="shared" si="4"/>
        <v>&gt;₹500</v>
      </c>
      <c r="M129" s="5">
        <f t="shared" si="5"/>
        <v>442881</v>
      </c>
      <c r="N129" s="6" t="s">
        <v>1160</v>
      </c>
      <c r="O129" s="6" t="s">
        <v>1161</v>
      </c>
      <c r="P129" s="6" t="s">
        <v>1162</v>
      </c>
      <c r="Q129" s="6" t="s">
        <v>1163</v>
      </c>
      <c r="R129" s="6" t="s">
        <v>1164</v>
      </c>
      <c r="S129" s="6" t="s">
        <v>1165</v>
      </c>
      <c r="T129" s="6" t="s">
        <v>1166</v>
      </c>
      <c r="U129" s="6" t="s">
        <v>1167</v>
      </c>
    </row>
    <row r="130" spans="1:21" ht="15.75" x14ac:dyDescent="0.25">
      <c r="A130" s="6" t="s">
        <v>1168</v>
      </c>
      <c r="B130" s="6" t="s">
        <v>1169</v>
      </c>
      <c r="C130" s="6" t="s">
        <v>467</v>
      </c>
      <c r="D130" s="6">
        <v>349</v>
      </c>
      <c r="E130" s="6">
        <v>349</v>
      </c>
      <c r="F130" s="7">
        <v>0.42</v>
      </c>
      <c r="G130" s="7"/>
      <c r="H130" s="6">
        <v>4.2</v>
      </c>
      <c r="I130" s="10">
        <v>284</v>
      </c>
      <c r="J130" s="10">
        <f t="shared" si="6"/>
        <v>1192.8</v>
      </c>
      <c r="K130" s="10" t="str">
        <f t="shared" si="7"/>
        <v>&gt;1000</v>
      </c>
      <c r="L130" s="10" t="str">
        <f t="shared" ref="L130:L193" si="8">IF(D130&lt;200,"&lt;₹200", IF(D130&lt;=500, "₹200-₹500","&gt;₹500"))</f>
        <v>₹200-₹500</v>
      </c>
      <c r="M130" s="5">
        <f t="shared" ref="M130:M193" si="9">I130*E130</f>
        <v>99116</v>
      </c>
      <c r="N130" s="6" t="s">
        <v>1170</v>
      </c>
      <c r="O130" s="6" t="s">
        <v>1171</v>
      </c>
      <c r="P130" s="6" t="s">
        <v>1172</v>
      </c>
      <c r="Q130" s="6" t="s">
        <v>1173</v>
      </c>
      <c r="R130" s="6" t="s">
        <v>1174</v>
      </c>
      <c r="S130" s="6" t="s">
        <v>1175</v>
      </c>
      <c r="T130" s="6" t="s">
        <v>1176</v>
      </c>
      <c r="U130" s="6" t="s">
        <v>1177</v>
      </c>
    </row>
    <row r="131" spans="1:21" ht="15.75" x14ac:dyDescent="0.25">
      <c r="A131" s="6" t="s">
        <v>1178</v>
      </c>
      <c r="B131" s="6" t="s">
        <v>1179</v>
      </c>
      <c r="C131" s="6" t="s">
        <v>1180</v>
      </c>
      <c r="D131" s="6">
        <v>489</v>
      </c>
      <c r="E131" s="6">
        <v>349</v>
      </c>
      <c r="F131" s="7">
        <v>0.59</v>
      </c>
      <c r="G131" s="7"/>
      <c r="H131" s="6">
        <v>4.4000000000000004</v>
      </c>
      <c r="I131" s="10">
        <v>69538</v>
      </c>
      <c r="J131" s="10">
        <f t="shared" ref="J131:J194" si="10">H131*I131</f>
        <v>305967.2</v>
      </c>
      <c r="K131" s="10" t="str">
        <f t="shared" ref="K131:K194" si="11">IF(Q132&lt;1000, "&lt;1000", "&gt;1000")</f>
        <v>&gt;1000</v>
      </c>
      <c r="L131" s="10" t="str">
        <f t="shared" si="8"/>
        <v>₹200-₹500</v>
      </c>
      <c r="M131" s="5">
        <f t="shared" si="9"/>
        <v>24268762</v>
      </c>
      <c r="N131" s="6" t="s">
        <v>1181</v>
      </c>
      <c r="O131" s="6" t="s">
        <v>1182</v>
      </c>
      <c r="P131" s="6" t="s">
        <v>1183</v>
      </c>
      <c r="Q131" s="6" t="s">
        <v>1184</v>
      </c>
      <c r="R131" s="6" t="s">
        <v>1185</v>
      </c>
      <c r="S131" s="6" t="s">
        <v>1186</v>
      </c>
      <c r="T131" s="6" t="s">
        <v>1187</v>
      </c>
      <c r="U131" s="6" t="s">
        <v>1188</v>
      </c>
    </row>
    <row r="132" spans="1:21" ht="15.75" x14ac:dyDescent="0.25">
      <c r="A132" s="6" t="s">
        <v>1189</v>
      </c>
      <c r="B132" s="6" t="s">
        <v>1190</v>
      </c>
      <c r="C132" s="6" t="s">
        <v>170</v>
      </c>
      <c r="D132" s="8">
        <v>23999</v>
      </c>
      <c r="E132" s="6">
        <v>349</v>
      </c>
      <c r="F132" s="7">
        <v>0.31</v>
      </c>
      <c r="G132" s="7"/>
      <c r="H132" s="6">
        <v>4.3</v>
      </c>
      <c r="I132" s="10">
        <v>4703</v>
      </c>
      <c r="J132" s="10">
        <f t="shared" si="10"/>
        <v>20222.899999999998</v>
      </c>
      <c r="K132" s="10" t="str">
        <f t="shared" si="11"/>
        <v>&gt;1000</v>
      </c>
      <c r="L132" s="10" t="str">
        <f t="shared" si="8"/>
        <v>&gt;₹500</v>
      </c>
      <c r="M132" s="5">
        <f t="shared" si="9"/>
        <v>1641347</v>
      </c>
      <c r="N132" s="6" t="s">
        <v>812</v>
      </c>
      <c r="O132" s="6" t="s">
        <v>247</v>
      </c>
      <c r="P132" s="6" t="s">
        <v>248</v>
      </c>
      <c r="Q132" s="6" t="s">
        <v>249</v>
      </c>
      <c r="R132" s="6" t="s">
        <v>250</v>
      </c>
      <c r="S132" s="6" t="s">
        <v>251</v>
      </c>
      <c r="T132" s="6" t="s">
        <v>1191</v>
      </c>
      <c r="U132" s="6" t="s">
        <v>1192</v>
      </c>
    </row>
    <row r="133" spans="1:21" ht="15.75" x14ac:dyDescent="0.25">
      <c r="A133" s="6" t="s">
        <v>1193</v>
      </c>
      <c r="B133" s="6" t="s">
        <v>1194</v>
      </c>
      <c r="C133" s="6" t="s">
        <v>18</v>
      </c>
      <c r="D133" s="6">
        <v>399</v>
      </c>
      <c r="E133" s="6">
        <v>349</v>
      </c>
      <c r="F133" s="7">
        <v>0.6</v>
      </c>
      <c r="G133" s="7"/>
      <c r="H133" s="6">
        <v>4.3</v>
      </c>
      <c r="I133" s="10">
        <v>2806</v>
      </c>
      <c r="J133" s="10">
        <f t="shared" si="10"/>
        <v>12065.8</v>
      </c>
      <c r="K133" s="10" t="str">
        <f t="shared" si="11"/>
        <v>&gt;1000</v>
      </c>
      <c r="L133" s="10" t="str">
        <f t="shared" si="8"/>
        <v>₹200-₹500</v>
      </c>
      <c r="M133" s="5">
        <f t="shared" si="9"/>
        <v>979294</v>
      </c>
      <c r="N133" s="6" t="s">
        <v>1195</v>
      </c>
      <c r="O133" s="6" t="s">
        <v>971</v>
      </c>
      <c r="P133" s="6" t="s">
        <v>972</v>
      </c>
      <c r="Q133" s="6" t="s">
        <v>973</v>
      </c>
      <c r="R133" s="6" t="s">
        <v>974</v>
      </c>
      <c r="S133" s="6" t="s">
        <v>975</v>
      </c>
      <c r="T133" s="6" t="s">
        <v>1196</v>
      </c>
      <c r="U133" s="6" t="s">
        <v>1197</v>
      </c>
    </row>
    <row r="134" spans="1:21" ht="15.75" x14ac:dyDescent="0.25">
      <c r="A134" s="6" t="s">
        <v>1198</v>
      </c>
      <c r="B134" s="6" t="s">
        <v>1199</v>
      </c>
      <c r="C134" s="6" t="s">
        <v>1200</v>
      </c>
      <c r="D134" s="6">
        <v>349</v>
      </c>
      <c r="E134" s="6">
        <v>349</v>
      </c>
      <c r="F134" s="7">
        <v>0.73</v>
      </c>
      <c r="G134" s="7"/>
      <c r="H134" s="6">
        <v>4</v>
      </c>
      <c r="I134" s="10">
        <v>3295</v>
      </c>
      <c r="J134" s="10">
        <f t="shared" si="10"/>
        <v>13180</v>
      </c>
      <c r="K134" s="10" t="str">
        <f t="shared" si="11"/>
        <v>&gt;1000</v>
      </c>
      <c r="L134" s="10" t="str">
        <f t="shared" si="8"/>
        <v>₹200-₹500</v>
      </c>
      <c r="M134" s="5">
        <f t="shared" si="9"/>
        <v>1149955</v>
      </c>
      <c r="N134" s="6" t="s">
        <v>1201</v>
      </c>
      <c r="O134" s="6" t="s">
        <v>1202</v>
      </c>
      <c r="P134" s="6" t="s">
        <v>1203</v>
      </c>
      <c r="Q134" s="6" t="s">
        <v>1204</v>
      </c>
      <c r="R134" s="6" t="s">
        <v>1205</v>
      </c>
      <c r="S134" s="6" t="s">
        <v>1206</v>
      </c>
      <c r="T134" s="6" t="s">
        <v>1207</v>
      </c>
      <c r="U134" s="6" t="s">
        <v>1208</v>
      </c>
    </row>
    <row r="135" spans="1:21" ht="15.75" x14ac:dyDescent="0.25">
      <c r="A135" s="6" t="s">
        <v>1209</v>
      </c>
      <c r="B135" s="6" t="s">
        <v>1210</v>
      </c>
      <c r="C135" s="6" t="s">
        <v>18</v>
      </c>
      <c r="D135" s="6">
        <v>179</v>
      </c>
      <c r="E135" s="6">
        <v>349</v>
      </c>
      <c r="F135" s="7">
        <v>0.4</v>
      </c>
      <c r="G135" s="7"/>
      <c r="H135" s="6">
        <v>3.9</v>
      </c>
      <c r="I135" s="10">
        <v>81</v>
      </c>
      <c r="J135" s="10">
        <f t="shared" si="10"/>
        <v>315.89999999999998</v>
      </c>
      <c r="K135" s="10" t="str">
        <f t="shared" si="11"/>
        <v>&gt;1000</v>
      </c>
      <c r="L135" s="10" t="str">
        <f t="shared" si="8"/>
        <v>&lt;₹200</v>
      </c>
      <c r="M135" s="5">
        <f t="shared" si="9"/>
        <v>28269</v>
      </c>
      <c r="N135" s="6" t="s">
        <v>1211</v>
      </c>
      <c r="O135" s="6" t="s">
        <v>1212</v>
      </c>
      <c r="P135" s="6" t="s">
        <v>1213</v>
      </c>
      <c r="Q135" s="6" t="s">
        <v>1214</v>
      </c>
      <c r="R135" s="6" t="s">
        <v>1215</v>
      </c>
      <c r="S135" s="6" t="s">
        <v>1216</v>
      </c>
      <c r="T135" s="6" t="s">
        <v>1217</v>
      </c>
      <c r="U135" s="6" t="s">
        <v>1218</v>
      </c>
    </row>
    <row r="136" spans="1:21" ht="15.75" x14ac:dyDescent="0.25">
      <c r="A136" s="6" t="s">
        <v>1219</v>
      </c>
      <c r="B136" s="6" t="s">
        <v>1220</v>
      </c>
      <c r="C136" s="6" t="s">
        <v>18</v>
      </c>
      <c r="D136" s="6">
        <v>689</v>
      </c>
      <c r="E136" s="6">
        <v>349</v>
      </c>
      <c r="F136" s="7">
        <v>0.54</v>
      </c>
      <c r="G136" s="7"/>
      <c r="H136" s="6">
        <v>4.2</v>
      </c>
      <c r="I136" s="10">
        <v>42301</v>
      </c>
      <c r="J136" s="10">
        <f t="shared" si="10"/>
        <v>177664.2</v>
      </c>
      <c r="K136" s="10" t="str">
        <f t="shared" si="11"/>
        <v>&gt;1000</v>
      </c>
      <c r="L136" s="10" t="str">
        <f t="shared" si="8"/>
        <v>&gt;₹500</v>
      </c>
      <c r="M136" s="5">
        <f t="shared" si="9"/>
        <v>14763049</v>
      </c>
      <c r="N136" s="6" t="s">
        <v>1221</v>
      </c>
      <c r="O136" s="6" t="s">
        <v>1222</v>
      </c>
      <c r="P136" s="6" t="s">
        <v>1223</v>
      </c>
      <c r="Q136" s="6" t="s">
        <v>1224</v>
      </c>
      <c r="R136" s="6" t="s">
        <v>1225</v>
      </c>
      <c r="S136" s="6" t="s">
        <v>1226</v>
      </c>
      <c r="T136" s="6" t="s">
        <v>1227</v>
      </c>
      <c r="U136" s="6" t="s">
        <v>1228</v>
      </c>
    </row>
    <row r="137" spans="1:21" ht="15.75" x14ac:dyDescent="0.25">
      <c r="A137" s="6" t="s">
        <v>1229</v>
      </c>
      <c r="B137" s="6" t="s">
        <v>1230</v>
      </c>
      <c r="C137" s="6" t="s">
        <v>170</v>
      </c>
      <c r="D137" s="8">
        <v>30990</v>
      </c>
      <c r="E137" s="6">
        <v>349</v>
      </c>
      <c r="F137" s="7">
        <v>0.38</v>
      </c>
      <c r="G137" s="7"/>
      <c r="H137" s="6">
        <v>4.3</v>
      </c>
      <c r="I137" s="10">
        <v>1376</v>
      </c>
      <c r="J137" s="10">
        <f t="shared" si="10"/>
        <v>5916.8</v>
      </c>
      <c r="K137" s="10" t="str">
        <f t="shared" si="11"/>
        <v>&gt;1000</v>
      </c>
      <c r="L137" s="10" t="str">
        <f t="shared" si="8"/>
        <v>&gt;₹500</v>
      </c>
      <c r="M137" s="5">
        <f t="shared" si="9"/>
        <v>480224</v>
      </c>
      <c r="N137" s="6" t="s">
        <v>1231</v>
      </c>
      <c r="O137" s="6" t="s">
        <v>1232</v>
      </c>
      <c r="P137" s="6" t="s">
        <v>1233</v>
      </c>
      <c r="Q137" s="6" t="s">
        <v>1234</v>
      </c>
      <c r="R137" s="6" t="s">
        <v>1235</v>
      </c>
      <c r="S137" s="6" t="s">
        <v>1236</v>
      </c>
      <c r="T137" s="6" t="s">
        <v>1237</v>
      </c>
      <c r="U137" s="6" t="s">
        <v>1238</v>
      </c>
    </row>
    <row r="138" spans="1:21" ht="15.75" x14ac:dyDescent="0.25">
      <c r="A138" s="6" t="s">
        <v>1239</v>
      </c>
      <c r="B138" s="6" t="s">
        <v>1240</v>
      </c>
      <c r="C138" s="6" t="s">
        <v>18</v>
      </c>
      <c r="D138" s="6">
        <v>249</v>
      </c>
      <c r="E138" s="6">
        <v>349</v>
      </c>
      <c r="F138" s="7">
        <v>0.73</v>
      </c>
      <c r="G138" s="7"/>
      <c r="H138" s="6">
        <v>3.9</v>
      </c>
      <c r="I138" s="10">
        <v>1075</v>
      </c>
      <c r="J138" s="10">
        <f t="shared" si="10"/>
        <v>4192.5</v>
      </c>
      <c r="K138" s="10" t="str">
        <f t="shared" si="11"/>
        <v>&gt;1000</v>
      </c>
      <c r="L138" s="10" t="str">
        <f t="shared" si="8"/>
        <v>₹200-₹500</v>
      </c>
      <c r="M138" s="5">
        <f t="shared" si="9"/>
        <v>375175</v>
      </c>
      <c r="N138" s="6" t="s">
        <v>1241</v>
      </c>
      <c r="O138" s="6" t="s">
        <v>347</v>
      </c>
      <c r="P138" s="6" t="s">
        <v>348</v>
      </c>
      <c r="Q138" s="6" t="s">
        <v>349</v>
      </c>
      <c r="R138" s="6" t="s">
        <v>350</v>
      </c>
      <c r="S138" s="6" t="s">
        <v>351</v>
      </c>
      <c r="T138" s="6" t="s">
        <v>1242</v>
      </c>
      <c r="U138" s="6" t="s">
        <v>1243</v>
      </c>
    </row>
    <row r="139" spans="1:21" ht="15.75" x14ac:dyDescent="0.25">
      <c r="A139" s="6" t="s">
        <v>1244</v>
      </c>
      <c r="B139" s="6" t="s">
        <v>1245</v>
      </c>
      <c r="C139" s="6" t="s">
        <v>130</v>
      </c>
      <c r="D139" s="6">
        <v>999</v>
      </c>
      <c r="E139" s="6">
        <v>349</v>
      </c>
      <c r="F139" s="7">
        <v>0.57999999999999996</v>
      </c>
      <c r="G139" s="7"/>
      <c r="H139" s="6">
        <v>4.5999999999999996</v>
      </c>
      <c r="I139" s="10">
        <v>3664</v>
      </c>
      <c r="J139" s="10">
        <f t="shared" si="10"/>
        <v>16854.399999999998</v>
      </c>
      <c r="K139" s="10" t="str">
        <f t="shared" si="11"/>
        <v>&gt;1000</v>
      </c>
      <c r="L139" s="10" t="str">
        <f t="shared" si="8"/>
        <v>&gt;₹500</v>
      </c>
      <c r="M139" s="5">
        <f t="shared" si="9"/>
        <v>1278736</v>
      </c>
      <c r="N139" s="6" t="s">
        <v>1246</v>
      </c>
      <c r="O139" s="6" t="s">
        <v>1247</v>
      </c>
      <c r="P139" s="6" t="s">
        <v>1248</v>
      </c>
      <c r="Q139" s="6" t="s">
        <v>1249</v>
      </c>
      <c r="R139" s="6" t="s">
        <v>1250</v>
      </c>
      <c r="S139" s="6" t="s">
        <v>1251</v>
      </c>
      <c r="T139" s="6" t="s">
        <v>1252</v>
      </c>
      <c r="U139" s="6" t="s">
        <v>1253</v>
      </c>
    </row>
    <row r="140" spans="1:21" ht="15.75" x14ac:dyDescent="0.25">
      <c r="A140" s="6" t="s">
        <v>1254</v>
      </c>
      <c r="B140" s="6" t="s">
        <v>1255</v>
      </c>
      <c r="C140" s="6" t="s">
        <v>467</v>
      </c>
      <c r="D140" s="6">
        <v>399</v>
      </c>
      <c r="E140" s="6">
        <v>349</v>
      </c>
      <c r="F140" s="7">
        <v>0</v>
      </c>
      <c r="G140" s="7"/>
      <c r="H140" s="6">
        <v>3.9</v>
      </c>
      <c r="I140" s="10">
        <v>1951</v>
      </c>
      <c r="J140" s="10">
        <f t="shared" si="10"/>
        <v>7608.9</v>
      </c>
      <c r="K140" s="10" t="str">
        <f t="shared" si="11"/>
        <v>&gt;1000</v>
      </c>
      <c r="L140" s="10" t="str">
        <f t="shared" si="8"/>
        <v>₹200-₹500</v>
      </c>
      <c r="M140" s="5">
        <f t="shared" si="9"/>
        <v>680899</v>
      </c>
      <c r="N140" s="6" t="s">
        <v>1256</v>
      </c>
      <c r="O140" s="6" t="s">
        <v>1257</v>
      </c>
      <c r="P140" s="6" t="s">
        <v>1258</v>
      </c>
      <c r="Q140" s="6" t="s">
        <v>1259</v>
      </c>
      <c r="R140" s="6" t="s">
        <v>1260</v>
      </c>
      <c r="S140" s="6" t="s">
        <v>1261</v>
      </c>
      <c r="T140" s="6" t="s">
        <v>1262</v>
      </c>
      <c r="U140" s="6" t="s">
        <v>1263</v>
      </c>
    </row>
    <row r="141" spans="1:21" ht="15.75" x14ac:dyDescent="0.25">
      <c r="A141" s="6" t="s">
        <v>1264</v>
      </c>
      <c r="B141" s="6" t="s">
        <v>1265</v>
      </c>
      <c r="C141" s="6" t="s">
        <v>18</v>
      </c>
      <c r="D141" s="6">
        <v>349</v>
      </c>
      <c r="E141" s="6">
        <v>349</v>
      </c>
      <c r="F141" s="7">
        <v>0.5</v>
      </c>
      <c r="G141" s="7"/>
      <c r="H141" s="6">
        <v>4.3</v>
      </c>
      <c r="I141" s="10">
        <v>20850</v>
      </c>
      <c r="J141" s="10">
        <f t="shared" si="10"/>
        <v>89655</v>
      </c>
      <c r="K141" s="10" t="str">
        <f t="shared" si="11"/>
        <v>&gt;1000</v>
      </c>
      <c r="L141" s="10" t="str">
        <f t="shared" si="8"/>
        <v>₹200-₹500</v>
      </c>
      <c r="M141" s="5">
        <f t="shared" si="9"/>
        <v>7276650</v>
      </c>
      <c r="N141" s="6" t="s">
        <v>1266</v>
      </c>
      <c r="O141" s="6" t="s">
        <v>297</v>
      </c>
      <c r="P141" s="6" t="s">
        <v>298</v>
      </c>
      <c r="Q141" s="6" t="s">
        <v>299</v>
      </c>
      <c r="R141" s="6" t="s">
        <v>300</v>
      </c>
      <c r="S141" s="6" t="s">
        <v>301</v>
      </c>
      <c r="T141" s="6" t="s">
        <v>1267</v>
      </c>
      <c r="U141" s="6" t="s">
        <v>1268</v>
      </c>
    </row>
    <row r="142" spans="1:21" ht="15.75" x14ac:dyDescent="0.25">
      <c r="A142" s="6" t="s">
        <v>1269</v>
      </c>
      <c r="B142" s="6" t="s">
        <v>1270</v>
      </c>
      <c r="C142" s="6" t="s">
        <v>18</v>
      </c>
      <c r="D142" s="6">
        <v>399</v>
      </c>
      <c r="E142" s="6">
        <v>349</v>
      </c>
      <c r="F142" s="7">
        <v>0.64</v>
      </c>
      <c r="G142" s="7"/>
      <c r="H142" s="6">
        <v>4.0999999999999996</v>
      </c>
      <c r="I142" s="10">
        <v>2685</v>
      </c>
      <c r="J142" s="10">
        <f t="shared" si="10"/>
        <v>11008.499999999998</v>
      </c>
      <c r="K142" s="10" t="str">
        <f t="shared" si="11"/>
        <v>&gt;1000</v>
      </c>
      <c r="L142" s="10" t="str">
        <f t="shared" si="8"/>
        <v>₹200-₹500</v>
      </c>
      <c r="M142" s="5">
        <f t="shared" si="9"/>
        <v>937065</v>
      </c>
      <c r="N142" s="6" t="s">
        <v>1271</v>
      </c>
      <c r="O142" s="6" t="s">
        <v>1272</v>
      </c>
      <c r="P142" s="6" t="s">
        <v>1273</v>
      </c>
      <c r="Q142" s="6" t="s">
        <v>1274</v>
      </c>
      <c r="R142" s="6" t="s">
        <v>1275</v>
      </c>
      <c r="S142" s="6" t="s">
        <v>1276</v>
      </c>
      <c r="T142" s="6" t="s">
        <v>1277</v>
      </c>
      <c r="U142" s="6" t="s">
        <v>1278</v>
      </c>
    </row>
    <row r="143" spans="1:21" ht="15.75" x14ac:dyDescent="0.25">
      <c r="A143" s="6" t="s">
        <v>1279</v>
      </c>
      <c r="B143" s="6" t="s">
        <v>1280</v>
      </c>
      <c r="C143" s="6" t="s">
        <v>99</v>
      </c>
      <c r="D143" s="8">
        <v>1699</v>
      </c>
      <c r="E143" s="6">
        <v>349</v>
      </c>
      <c r="F143" s="7">
        <v>0.43</v>
      </c>
      <c r="G143" s="7"/>
      <c r="H143" s="6">
        <v>4.4000000000000004</v>
      </c>
      <c r="I143" s="10">
        <v>24780</v>
      </c>
      <c r="J143" s="10">
        <f t="shared" si="10"/>
        <v>109032.00000000001</v>
      </c>
      <c r="K143" s="10" t="str">
        <f t="shared" si="11"/>
        <v>&gt;1000</v>
      </c>
      <c r="L143" s="10" t="str">
        <f t="shared" si="8"/>
        <v>&gt;₹500</v>
      </c>
      <c r="M143" s="5">
        <f t="shared" si="9"/>
        <v>8648220</v>
      </c>
      <c r="N143" s="6" t="s">
        <v>1281</v>
      </c>
      <c r="O143" s="6" t="s">
        <v>489</v>
      </c>
      <c r="P143" s="6" t="s">
        <v>490</v>
      </c>
      <c r="Q143" s="6" t="s">
        <v>491</v>
      </c>
      <c r="R143" s="6" t="s">
        <v>492</v>
      </c>
      <c r="S143" s="6" t="s">
        <v>493</v>
      </c>
      <c r="T143" s="6" t="s">
        <v>1282</v>
      </c>
      <c r="U143" s="6" t="s">
        <v>1283</v>
      </c>
    </row>
    <row r="144" spans="1:21" ht="15.75" x14ac:dyDescent="0.25">
      <c r="A144" s="6" t="s">
        <v>1284</v>
      </c>
      <c r="B144" s="6" t="s">
        <v>1285</v>
      </c>
      <c r="C144" s="6" t="s">
        <v>467</v>
      </c>
      <c r="D144" s="6">
        <v>655</v>
      </c>
      <c r="E144" s="6">
        <v>349</v>
      </c>
      <c r="F144" s="7">
        <v>0.4</v>
      </c>
      <c r="G144" s="7"/>
      <c r="H144" s="6">
        <v>3.2</v>
      </c>
      <c r="I144" s="10">
        <v>285</v>
      </c>
      <c r="J144" s="10">
        <f t="shared" si="10"/>
        <v>912</v>
      </c>
      <c r="K144" s="10" t="str">
        <f t="shared" si="11"/>
        <v>&gt;1000</v>
      </c>
      <c r="L144" s="10" t="str">
        <f t="shared" si="8"/>
        <v>&gt;₹500</v>
      </c>
      <c r="M144" s="5">
        <f t="shared" si="9"/>
        <v>99465</v>
      </c>
      <c r="N144" s="6" t="s">
        <v>1286</v>
      </c>
      <c r="O144" s="6" t="s">
        <v>1287</v>
      </c>
      <c r="P144" s="6" t="s">
        <v>1288</v>
      </c>
      <c r="Q144" s="6" t="s">
        <v>1289</v>
      </c>
      <c r="R144" s="6" t="s">
        <v>1290</v>
      </c>
      <c r="S144" s="6" t="s">
        <v>1291</v>
      </c>
      <c r="T144" s="6" t="s">
        <v>1292</v>
      </c>
      <c r="U144" s="6" t="s">
        <v>1293</v>
      </c>
    </row>
    <row r="145" spans="1:21" ht="15.75" x14ac:dyDescent="0.25">
      <c r="A145" s="6" t="s">
        <v>1294</v>
      </c>
      <c r="B145" s="6" t="s">
        <v>1295</v>
      </c>
      <c r="C145" s="6" t="s">
        <v>99</v>
      </c>
      <c r="D145" s="6">
        <v>749</v>
      </c>
      <c r="E145" s="6">
        <v>349</v>
      </c>
      <c r="F145" s="7">
        <v>0.44</v>
      </c>
      <c r="G145" s="7"/>
      <c r="H145" s="6">
        <v>4.2</v>
      </c>
      <c r="I145" s="10">
        <v>179692</v>
      </c>
      <c r="J145" s="10">
        <f t="shared" si="10"/>
        <v>754706.4</v>
      </c>
      <c r="K145" s="10" t="str">
        <f t="shared" si="11"/>
        <v>&gt;1000</v>
      </c>
      <c r="L145" s="10" t="str">
        <f t="shared" si="8"/>
        <v>&gt;₹500</v>
      </c>
      <c r="M145" s="5">
        <f t="shared" si="9"/>
        <v>62712508</v>
      </c>
      <c r="N145" s="6" t="s">
        <v>1296</v>
      </c>
      <c r="O145" s="6" t="s">
        <v>101</v>
      </c>
      <c r="P145" s="6" t="s">
        <v>102</v>
      </c>
      <c r="Q145" s="6" t="s">
        <v>103</v>
      </c>
      <c r="R145" s="6" t="s">
        <v>104</v>
      </c>
      <c r="S145" s="6" t="s">
        <v>105</v>
      </c>
      <c r="T145" s="6" t="s">
        <v>1297</v>
      </c>
      <c r="U145" s="6" t="s">
        <v>1298</v>
      </c>
    </row>
    <row r="146" spans="1:21" ht="15.75" x14ac:dyDescent="0.25">
      <c r="A146" s="6" t="s">
        <v>1299</v>
      </c>
      <c r="B146" s="6" t="s">
        <v>1300</v>
      </c>
      <c r="C146" s="6" t="s">
        <v>170</v>
      </c>
      <c r="D146" s="8">
        <v>9999</v>
      </c>
      <c r="E146" s="6">
        <v>349</v>
      </c>
      <c r="F146" s="7">
        <v>0.23</v>
      </c>
      <c r="G146" s="7"/>
      <c r="H146" s="6">
        <v>4.2</v>
      </c>
      <c r="I146" s="10">
        <v>6088</v>
      </c>
      <c r="J146" s="10">
        <f t="shared" si="10"/>
        <v>25569.600000000002</v>
      </c>
      <c r="K146" s="10" t="str">
        <f t="shared" si="11"/>
        <v>&gt;1000</v>
      </c>
      <c r="L146" s="10" t="str">
        <f t="shared" si="8"/>
        <v>&gt;₹500</v>
      </c>
      <c r="M146" s="5">
        <f t="shared" si="9"/>
        <v>2124712</v>
      </c>
      <c r="N146" s="6" t="s">
        <v>1301</v>
      </c>
      <c r="O146" s="6" t="s">
        <v>1302</v>
      </c>
      <c r="P146" s="6" t="s">
        <v>1303</v>
      </c>
      <c r="Q146" s="6" t="s">
        <v>1304</v>
      </c>
      <c r="R146" s="6" t="s">
        <v>1305</v>
      </c>
      <c r="S146" s="6" t="s">
        <v>1306</v>
      </c>
      <c r="T146" s="6" t="s">
        <v>1307</v>
      </c>
      <c r="U146" s="6" t="s">
        <v>1308</v>
      </c>
    </row>
    <row r="147" spans="1:21" ht="15.75" x14ac:dyDescent="0.25">
      <c r="A147" s="6" t="s">
        <v>1309</v>
      </c>
      <c r="B147" s="6" t="s">
        <v>1310</v>
      </c>
      <c r="C147" s="6" t="s">
        <v>467</v>
      </c>
      <c r="D147" s="6">
        <v>195</v>
      </c>
      <c r="E147" s="6">
        <v>349</v>
      </c>
      <c r="F147" s="7">
        <v>0.61</v>
      </c>
      <c r="G147" s="7"/>
      <c r="H147" s="6">
        <v>3.7</v>
      </c>
      <c r="I147" s="10">
        <v>1383</v>
      </c>
      <c r="J147" s="10">
        <f t="shared" si="10"/>
        <v>5117.1000000000004</v>
      </c>
      <c r="K147" s="10" t="str">
        <f t="shared" si="11"/>
        <v>&gt;1000</v>
      </c>
      <c r="L147" s="10" t="str">
        <f t="shared" si="8"/>
        <v>&lt;₹200</v>
      </c>
      <c r="M147" s="5">
        <f t="shared" si="9"/>
        <v>482667</v>
      </c>
      <c r="N147" s="6" t="s">
        <v>1311</v>
      </c>
      <c r="O147" s="6" t="s">
        <v>1312</v>
      </c>
      <c r="P147" s="6" t="s">
        <v>1313</v>
      </c>
      <c r="Q147" s="6" t="s">
        <v>1314</v>
      </c>
      <c r="R147" s="6" t="s">
        <v>1315</v>
      </c>
      <c r="S147" s="6" t="s">
        <v>1316</v>
      </c>
      <c r="T147" s="6" t="s">
        <v>1317</v>
      </c>
      <c r="U147" s="6" t="s">
        <v>1318</v>
      </c>
    </row>
    <row r="148" spans="1:21" ht="15.75" x14ac:dyDescent="0.25">
      <c r="A148" s="6" t="s">
        <v>1319</v>
      </c>
      <c r="B148" s="6" t="s">
        <v>1320</v>
      </c>
      <c r="C148" s="6" t="s">
        <v>18</v>
      </c>
      <c r="D148" s="6">
        <v>999</v>
      </c>
      <c r="E148" s="6">
        <v>349</v>
      </c>
      <c r="F148" s="7">
        <v>0.52</v>
      </c>
      <c r="G148" s="7"/>
      <c r="H148" s="6">
        <v>4.5</v>
      </c>
      <c r="I148" s="10">
        <v>5492</v>
      </c>
      <c r="J148" s="10">
        <f t="shared" si="10"/>
        <v>24714</v>
      </c>
      <c r="K148" s="10" t="str">
        <f t="shared" si="11"/>
        <v>&gt;1000</v>
      </c>
      <c r="L148" s="10" t="str">
        <f t="shared" si="8"/>
        <v>&gt;₹500</v>
      </c>
      <c r="M148" s="5">
        <f t="shared" si="9"/>
        <v>1916708</v>
      </c>
      <c r="N148" s="6" t="s">
        <v>503</v>
      </c>
      <c r="O148" s="6" t="s">
        <v>1321</v>
      </c>
      <c r="P148" s="6" t="s">
        <v>1322</v>
      </c>
      <c r="Q148" s="6" t="s">
        <v>1323</v>
      </c>
      <c r="R148" s="6" t="s">
        <v>1324</v>
      </c>
      <c r="S148" s="6" t="s">
        <v>1325</v>
      </c>
      <c r="T148" s="6" t="s">
        <v>1326</v>
      </c>
      <c r="U148" s="6" t="s">
        <v>1327</v>
      </c>
    </row>
    <row r="149" spans="1:21" ht="15.75" x14ac:dyDescent="0.25">
      <c r="A149" s="6" t="s">
        <v>1328</v>
      </c>
      <c r="B149" s="6" t="s">
        <v>1329</v>
      </c>
      <c r="C149" s="6" t="s">
        <v>18</v>
      </c>
      <c r="D149" s="6">
        <v>499</v>
      </c>
      <c r="E149" s="6">
        <v>349</v>
      </c>
      <c r="F149" s="7">
        <v>0.44</v>
      </c>
      <c r="G149" s="7"/>
      <c r="H149" s="6">
        <v>4.2</v>
      </c>
      <c r="I149" s="10">
        <v>919</v>
      </c>
      <c r="J149" s="10">
        <f t="shared" si="10"/>
        <v>3859.8</v>
      </c>
      <c r="K149" s="10" t="str">
        <f t="shared" si="11"/>
        <v>&gt;1000</v>
      </c>
      <c r="L149" s="10" t="str">
        <f t="shared" si="8"/>
        <v>₹200-₹500</v>
      </c>
      <c r="M149" s="5">
        <f t="shared" si="9"/>
        <v>320731</v>
      </c>
      <c r="N149" s="6" t="s">
        <v>1330</v>
      </c>
      <c r="O149" s="6" t="s">
        <v>1331</v>
      </c>
      <c r="P149" s="6" t="s">
        <v>1332</v>
      </c>
      <c r="Q149" s="6" t="s">
        <v>1333</v>
      </c>
      <c r="R149" s="6" t="s">
        <v>1334</v>
      </c>
      <c r="S149" s="6" t="s">
        <v>1335</v>
      </c>
      <c r="T149" s="6" t="s">
        <v>1336</v>
      </c>
      <c r="U149" s="6" t="s">
        <v>1337</v>
      </c>
    </row>
    <row r="150" spans="1:21" ht="15.75" x14ac:dyDescent="0.25">
      <c r="A150" s="6" t="s">
        <v>1338</v>
      </c>
      <c r="B150" s="6" t="s">
        <v>1339</v>
      </c>
      <c r="C150" s="6" t="s">
        <v>1340</v>
      </c>
      <c r="D150" s="6">
        <v>416</v>
      </c>
      <c r="E150" s="6">
        <v>349</v>
      </c>
      <c r="F150" s="7">
        <v>0.31</v>
      </c>
      <c r="G150" s="7"/>
      <c r="H150" s="6">
        <v>4.2</v>
      </c>
      <c r="I150" s="10">
        <v>30023</v>
      </c>
      <c r="J150" s="10">
        <f t="shared" si="10"/>
        <v>126096.6</v>
      </c>
      <c r="K150" s="10" t="str">
        <f t="shared" si="11"/>
        <v>&gt;1000</v>
      </c>
      <c r="L150" s="10" t="str">
        <f t="shared" si="8"/>
        <v>₹200-₹500</v>
      </c>
      <c r="M150" s="5">
        <f t="shared" si="9"/>
        <v>10478027</v>
      </c>
      <c r="N150" s="6" t="s">
        <v>1341</v>
      </c>
      <c r="O150" s="6" t="s">
        <v>1342</v>
      </c>
      <c r="P150" s="6" t="s">
        <v>1343</v>
      </c>
      <c r="Q150" s="6" t="s">
        <v>1344</v>
      </c>
      <c r="R150" s="6" t="s">
        <v>1345</v>
      </c>
      <c r="S150" s="6" t="s">
        <v>1346</v>
      </c>
      <c r="T150" s="6" t="s">
        <v>1347</v>
      </c>
      <c r="U150" s="6" t="s">
        <v>1348</v>
      </c>
    </row>
    <row r="151" spans="1:21" ht="15.75" x14ac:dyDescent="0.25">
      <c r="A151" s="6" t="s">
        <v>1349</v>
      </c>
      <c r="B151" s="6" t="s">
        <v>1350</v>
      </c>
      <c r="C151" s="6" t="s">
        <v>18</v>
      </c>
      <c r="D151" s="6">
        <v>368</v>
      </c>
      <c r="E151" s="6">
        <v>349</v>
      </c>
      <c r="F151" s="7">
        <v>0.47</v>
      </c>
      <c r="G151" s="7"/>
      <c r="H151" s="6">
        <v>4.2</v>
      </c>
      <c r="I151" s="10">
        <v>387</v>
      </c>
      <c r="J151" s="10">
        <f t="shared" si="10"/>
        <v>1625.4</v>
      </c>
      <c r="K151" s="10" t="str">
        <f t="shared" si="11"/>
        <v>&gt;1000</v>
      </c>
      <c r="L151" s="10" t="str">
        <f t="shared" si="8"/>
        <v>₹200-₹500</v>
      </c>
      <c r="M151" s="5">
        <f t="shared" si="9"/>
        <v>135063</v>
      </c>
      <c r="N151" s="6" t="s">
        <v>1351</v>
      </c>
      <c r="O151" s="6" t="s">
        <v>1352</v>
      </c>
      <c r="P151" s="6" t="s">
        <v>1353</v>
      </c>
      <c r="Q151" s="6" t="s">
        <v>1354</v>
      </c>
      <c r="R151" s="6" t="s">
        <v>1355</v>
      </c>
      <c r="S151" s="6" t="s">
        <v>1356</v>
      </c>
      <c r="T151" s="6" t="s">
        <v>1357</v>
      </c>
      <c r="U151" s="6" t="s">
        <v>1358</v>
      </c>
    </row>
    <row r="152" spans="1:21" ht="15.75" x14ac:dyDescent="0.25">
      <c r="A152" s="6" t="s">
        <v>1359</v>
      </c>
      <c r="B152" s="6" t="s">
        <v>1360</v>
      </c>
      <c r="C152" s="6" t="s">
        <v>170</v>
      </c>
      <c r="D152" s="8">
        <v>29990</v>
      </c>
      <c r="E152" s="6">
        <v>349</v>
      </c>
      <c r="F152" s="7">
        <v>0.54</v>
      </c>
      <c r="G152" s="7"/>
      <c r="H152" s="6">
        <v>4.0999999999999996</v>
      </c>
      <c r="I152" s="10">
        <v>211</v>
      </c>
      <c r="J152" s="10">
        <f t="shared" si="10"/>
        <v>865.09999999999991</v>
      </c>
      <c r="K152" s="10" t="str">
        <f t="shared" si="11"/>
        <v>&gt;1000</v>
      </c>
      <c r="L152" s="10" t="str">
        <f t="shared" si="8"/>
        <v>&gt;₹500</v>
      </c>
      <c r="M152" s="5">
        <f t="shared" si="9"/>
        <v>73639</v>
      </c>
      <c r="N152" s="6" t="s">
        <v>1361</v>
      </c>
      <c r="O152" s="6" t="s">
        <v>1362</v>
      </c>
      <c r="P152" s="6" t="s">
        <v>1363</v>
      </c>
      <c r="Q152" s="6" t="s">
        <v>1364</v>
      </c>
      <c r="R152" s="6" t="s">
        <v>1365</v>
      </c>
      <c r="S152" s="6" t="s">
        <v>1366</v>
      </c>
      <c r="T152" s="6" t="s">
        <v>1367</v>
      </c>
      <c r="U152" s="6" t="s">
        <v>1368</v>
      </c>
    </row>
    <row r="153" spans="1:21" ht="15.75" x14ac:dyDescent="0.25">
      <c r="A153" s="6" t="s">
        <v>1369</v>
      </c>
      <c r="B153" s="6" t="s">
        <v>1370</v>
      </c>
      <c r="C153" s="6" t="s">
        <v>18</v>
      </c>
      <c r="D153" s="6">
        <v>339</v>
      </c>
      <c r="E153" s="6">
        <v>349</v>
      </c>
      <c r="F153" s="7">
        <v>0.69</v>
      </c>
      <c r="G153" s="7"/>
      <c r="H153" s="6">
        <v>4.3</v>
      </c>
      <c r="I153" s="10">
        <v>974</v>
      </c>
      <c r="J153" s="10">
        <f t="shared" si="10"/>
        <v>4188.2</v>
      </c>
      <c r="K153" s="10" t="str">
        <f t="shared" si="11"/>
        <v>&gt;1000</v>
      </c>
      <c r="L153" s="10" t="str">
        <f t="shared" si="8"/>
        <v>₹200-₹500</v>
      </c>
      <c r="M153" s="5">
        <f t="shared" si="9"/>
        <v>339926</v>
      </c>
      <c r="N153" s="6" t="s">
        <v>1371</v>
      </c>
      <c r="O153" s="6" t="s">
        <v>327</v>
      </c>
      <c r="P153" s="6" t="s">
        <v>328</v>
      </c>
      <c r="Q153" s="6" t="s">
        <v>329</v>
      </c>
      <c r="R153" s="6" t="s">
        <v>330</v>
      </c>
      <c r="S153" s="6" t="s">
        <v>331</v>
      </c>
      <c r="T153" s="6" t="s">
        <v>1372</v>
      </c>
      <c r="U153" s="6" t="s">
        <v>1373</v>
      </c>
    </row>
    <row r="154" spans="1:21" ht="15.75" x14ac:dyDescent="0.25">
      <c r="A154" s="6" t="s">
        <v>1374</v>
      </c>
      <c r="B154" s="6" t="s">
        <v>1375</v>
      </c>
      <c r="C154" s="6" t="s">
        <v>170</v>
      </c>
      <c r="D154" s="8">
        <v>15490</v>
      </c>
      <c r="E154" s="6">
        <v>349</v>
      </c>
      <c r="F154" s="7">
        <v>0.26</v>
      </c>
      <c r="G154" s="7"/>
      <c r="H154" s="6">
        <v>4.3</v>
      </c>
      <c r="I154" s="10">
        <v>16299</v>
      </c>
      <c r="J154" s="10">
        <f t="shared" si="10"/>
        <v>70085.7</v>
      </c>
      <c r="K154" s="10" t="str">
        <f t="shared" si="11"/>
        <v>&gt;1000</v>
      </c>
      <c r="L154" s="10" t="str">
        <f t="shared" si="8"/>
        <v>&gt;₹500</v>
      </c>
      <c r="M154" s="5">
        <f t="shared" si="9"/>
        <v>5688351</v>
      </c>
      <c r="N154" s="6" t="s">
        <v>1376</v>
      </c>
      <c r="O154" s="6" t="s">
        <v>227</v>
      </c>
      <c r="P154" s="6" t="s">
        <v>228</v>
      </c>
      <c r="Q154" s="6" t="s">
        <v>229</v>
      </c>
      <c r="R154" s="6" t="s">
        <v>230</v>
      </c>
      <c r="S154" s="6" t="s">
        <v>231</v>
      </c>
      <c r="T154" s="6" t="s">
        <v>1377</v>
      </c>
      <c r="U154" s="6" t="s">
        <v>1378</v>
      </c>
    </row>
    <row r="155" spans="1:21" ht="15.75" x14ac:dyDescent="0.25">
      <c r="A155" s="6" t="s">
        <v>1379</v>
      </c>
      <c r="B155" s="6" t="s">
        <v>1380</v>
      </c>
      <c r="C155" s="6" t="s">
        <v>18</v>
      </c>
      <c r="D155" s="6">
        <v>499</v>
      </c>
      <c r="E155" s="6">
        <v>349</v>
      </c>
      <c r="F155" s="7">
        <v>0.62</v>
      </c>
      <c r="G155" s="7"/>
      <c r="H155" s="6">
        <v>4.3</v>
      </c>
      <c r="I155" s="10">
        <v>30411</v>
      </c>
      <c r="J155" s="10">
        <f t="shared" si="10"/>
        <v>130767.29999999999</v>
      </c>
      <c r="K155" s="10" t="str">
        <f t="shared" si="11"/>
        <v>&gt;1000</v>
      </c>
      <c r="L155" s="10" t="str">
        <f t="shared" si="8"/>
        <v>₹200-₹500</v>
      </c>
      <c r="M155" s="5">
        <f t="shared" si="9"/>
        <v>10613439</v>
      </c>
      <c r="N155" s="6" t="s">
        <v>1381</v>
      </c>
      <c r="O155" s="6" t="s">
        <v>90</v>
      </c>
      <c r="P155" s="6" t="s">
        <v>91</v>
      </c>
      <c r="Q155" s="6" t="s">
        <v>92</v>
      </c>
      <c r="R155" s="6" t="s">
        <v>93</v>
      </c>
      <c r="S155" s="6" t="s">
        <v>94</v>
      </c>
      <c r="T155" s="6" t="s">
        <v>1382</v>
      </c>
      <c r="U155" s="6" t="s">
        <v>1383</v>
      </c>
    </row>
    <row r="156" spans="1:21" ht="15.75" x14ac:dyDescent="0.25">
      <c r="A156" s="6" t="s">
        <v>1384</v>
      </c>
      <c r="B156" s="6" t="s">
        <v>1385</v>
      </c>
      <c r="C156" s="6" t="s">
        <v>99</v>
      </c>
      <c r="D156" s="6">
        <v>249</v>
      </c>
      <c r="E156" s="6">
        <v>349</v>
      </c>
      <c r="F156" s="7">
        <v>0.38</v>
      </c>
      <c r="G156" s="7"/>
      <c r="H156" s="6">
        <v>3.4</v>
      </c>
      <c r="I156" s="10">
        <v>4642</v>
      </c>
      <c r="J156" s="10">
        <f t="shared" si="10"/>
        <v>15782.8</v>
      </c>
      <c r="K156" s="10" t="str">
        <f t="shared" si="11"/>
        <v>&gt;1000</v>
      </c>
      <c r="L156" s="10" t="str">
        <f t="shared" si="8"/>
        <v>₹200-₹500</v>
      </c>
      <c r="M156" s="5">
        <f t="shared" si="9"/>
        <v>1620058</v>
      </c>
      <c r="N156" s="6" t="s">
        <v>1386</v>
      </c>
      <c r="O156" s="6" t="s">
        <v>1387</v>
      </c>
      <c r="P156" s="6" t="s">
        <v>1388</v>
      </c>
      <c r="Q156" s="6" t="s">
        <v>1389</v>
      </c>
      <c r="R156" s="6" t="s">
        <v>1390</v>
      </c>
      <c r="S156" s="6" t="s">
        <v>1391</v>
      </c>
      <c r="T156" s="6" t="s">
        <v>1392</v>
      </c>
      <c r="U156" s="6" t="s">
        <v>1393</v>
      </c>
    </row>
    <row r="157" spans="1:21" ht="15.75" x14ac:dyDescent="0.25">
      <c r="A157" s="6" t="s">
        <v>1394</v>
      </c>
      <c r="B157" s="6" t="s">
        <v>1395</v>
      </c>
      <c r="C157" s="6" t="s">
        <v>467</v>
      </c>
      <c r="D157" s="6">
        <v>399</v>
      </c>
      <c r="E157" s="6">
        <v>349</v>
      </c>
      <c r="F157" s="7">
        <v>0.5</v>
      </c>
      <c r="G157" s="7"/>
      <c r="H157" s="6">
        <v>4.3</v>
      </c>
      <c r="I157" s="10">
        <v>12</v>
      </c>
      <c r="J157" s="10">
        <f t="shared" si="10"/>
        <v>51.599999999999994</v>
      </c>
      <c r="K157" s="10" t="str">
        <f t="shared" si="11"/>
        <v>&gt;1000</v>
      </c>
      <c r="L157" s="10" t="str">
        <f t="shared" si="8"/>
        <v>₹200-₹500</v>
      </c>
      <c r="M157" s="5">
        <f t="shared" si="9"/>
        <v>4188</v>
      </c>
      <c r="N157" s="6" t="s">
        <v>1396</v>
      </c>
      <c r="O157" s="6" t="s">
        <v>1397</v>
      </c>
      <c r="P157" s="6" t="s">
        <v>1398</v>
      </c>
      <c r="Q157" s="6" t="s">
        <v>1399</v>
      </c>
      <c r="R157" s="6" t="s">
        <v>1400</v>
      </c>
      <c r="S157" s="6" t="s">
        <v>1401</v>
      </c>
      <c r="T157" s="6" t="s">
        <v>1402</v>
      </c>
      <c r="U157" s="6" t="s">
        <v>1403</v>
      </c>
    </row>
    <row r="158" spans="1:21" ht="15.75" x14ac:dyDescent="0.25">
      <c r="A158" s="6" t="s">
        <v>1404</v>
      </c>
      <c r="B158" s="6" t="s">
        <v>1405</v>
      </c>
      <c r="C158" s="6" t="s">
        <v>18</v>
      </c>
      <c r="D158" s="8">
        <v>1499</v>
      </c>
      <c r="E158" s="6">
        <v>349</v>
      </c>
      <c r="F158" s="7">
        <v>0.25</v>
      </c>
      <c r="G158" s="7"/>
      <c r="H158" s="6">
        <v>4.4000000000000004</v>
      </c>
      <c r="I158" s="10">
        <v>1951</v>
      </c>
      <c r="J158" s="10">
        <f t="shared" si="10"/>
        <v>8584.4000000000015</v>
      </c>
      <c r="K158" s="10" t="str">
        <f t="shared" si="11"/>
        <v>&gt;1000</v>
      </c>
      <c r="L158" s="10" t="str">
        <f t="shared" si="8"/>
        <v>&gt;₹500</v>
      </c>
      <c r="M158" s="5">
        <f t="shared" si="9"/>
        <v>680899</v>
      </c>
      <c r="N158" s="6" t="s">
        <v>1406</v>
      </c>
      <c r="O158" s="6" t="s">
        <v>1096</v>
      </c>
      <c r="P158" s="6" t="s">
        <v>1097</v>
      </c>
      <c r="Q158" s="6" t="s">
        <v>1098</v>
      </c>
      <c r="R158" s="6" t="s">
        <v>1099</v>
      </c>
      <c r="S158" s="6" t="s">
        <v>1100</v>
      </c>
      <c r="T158" s="6" t="s">
        <v>1407</v>
      </c>
      <c r="U158" s="6" t="s">
        <v>1408</v>
      </c>
    </row>
    <row r="159" spans="1:21" ht="15.75" x14ac:dyDescent="0.25">
      <c r="A159" s="6" t="s">
        <v>1409</v>
      </c>
      <c r="B159" s="6" t="s">
        <v>1410</v>
      </c>
      <c r="C159" s="6" t="s">
        <v>1411</v>
      </c>
      <c r="D159" s="8">
        <v>9490</v>
      </c>
      <c r="E159" s="6">
        <v>349</v>
      </c>
      <c r="F159" s="7">
        <v>0.41</v>
      </c>
      <c r="G159" s="7"/>
      <c r="H159" s="6">
        <v>3.9</v>
      </c>
      <c r="I159" s="10">
        <v>10480</v>
      </c>
      <c r="J159" s="10">
        <f t="shared" si="10"/>
        <v>40872</v>
      </c>
      <c r="K159" s="10" t="str">
        <f t="shared" si="11"/>
        <v>&gt;1000</v>
      </c>
      <c r="L159" s="10" t="str">
        <f t="shared" si="8"/>
        <v>&gt;₹500</v>
      </c>
      <c r="M159" s="5">
        <f t="shared" si="9"/>
        <v>3657520</v>
      </c>
      <c r="N159" s="6" t="s">
        <v>1412</v>
      </c>
      <c r="O159" s="6" t="s">
        <v>1413</v>
      </c>
      <c r="P159" s="6" t="s">
        <v>1414</v>
      </c>
      <c r="Q159" s="6" t="s">
        <v>1415</v>
      </c>
      <c r="R159" s="6" t="s">
        <v>1416</v>
      </c>
      <c r="S159" s="6" t="s">
        <v>1417</v>
      </c>
      <c r="T159" s="6" t="s">
        <v>1418</v>
      </c>
      <c r="U159" s="6" t="s">
        <v>1419</v>
      </c>
    </row>
    <row r="160" spans="1:21" ht="15.75" x14ac:dyDescent="0.25">
      <c r="A160" s="6" t="s">
        <v>1420</v>
      </c>
      <c r="B160" s="6" t="s">
        <v>1421</v>
      </c>
      <c r="C160" s="6" t="s">
        <v>130</v>
      </c>
      <c r="D160" s="6">
        <v>637</v>
      </c>
      <c r="E160" s="6">
        <v>349</v>
      </c>
      <c r="F160" s="7">
        <v>0.57999999999999996</v>
      </c>
      <c r="G160" s="7"/>
      <c r="H160" s="6">
        <v>4.0999999999999996</v>
      </c>
      <c r="I160" s="10">
        <v>24</v>
      </c>
      <c r="J160" s="10">
        <f t="shared" si="10"/>
        <v>98.399999999999991</v>
      </c>
      <c r="K160" s="10" t="str">
        <f t="shared" si="11"/>
        <v>&gt;1000</v>
      </c>
      <c r="L160" s="10" t="str">
        <f t="shared" si="8"/>
        <v>&gt;₹500</v>
      </c>
      <c r="M160" s="5">
        <f t="shared" si="9"/>
        <v>8376</v>
      </c>
      <c r="N160" s="6" t="s">
        <v>1422</v>
      </c>
      <c r="O160" s="6" t="s">
        <v>1423</v>
      </c>
      <c r="P160" s="6" t="s">
        <v>1424</v>
      </c>
      <c r="Q160" s="6" t="s">
        <v>1425</v>
      </c>
      <c r="R160" s="6" t="s">
        <v>1426</v>
      </c>
      <c r="S160" s="6" t="s">
        <v>1427</v>
      </c>
      <c r="T160" s="6" t="s">
        <v>1428</v>
      </c>
      <c r="U160" s="6" t="s">
        <v>1429</v>
      </c>
    </row>
    <row r="161" spans="1:21" ht="15.75" x14ac:dyDescent="0.25">
      <c r="A161" s="6" t="s">
        <v>1430</v>
      </c>
      <c r="B161" s="6" t="s">
        <v>1431</v>
      </c>
      <c r="C161" s="6" t="s">
        <v>467</v>
      </c>
      <c r="D161" s="6">
        <v>399</v>
      </c>
      <c r="E161" s="6">
        <v>349</v>
      </c>
      <c r="F161" s="7">
        <v>0.56000000000000005</v>
      </c>
      <c r="G161" s="7"/>
      <c r="H161" s="6">
        <v>3.9</v>
      </c>
      <c r="I161" s="10">
        <v>254</v>
      </c>
      <c r="J161" s="10">
        <f t="shared" si="10"/>
        <v>990.6</v>
      </c>
      <c r="K161" s="10" t="str">
        <f t="shared" si="11"/>
        <v>&gt;1000</v>
      </c>
      <c r="L161" s="10" t="str">
        <f t="shared" si="8"/>
        <v>₹200-₹500</v>
      </c>
      <c r="M161" s="5">
        <f t="shared" si="9"/>
        <v>88646</v>
      </c>
      <c r="N161" s="6" t="s">
        <v>1432</v>
      </c>
      <c r="O161" s="6" t="s">
        <v>1433</v>
      </c>
      <c r="P161" s="6" t="s">
        <v>1434</v>
      </c>
      <c r="Q161" s="6" t="s">
        <v>1435</v>
      </c>
      <c r="R161" s="6" t="s">
        <v>1436</v>
      </c>
      <c r="S161" s="6" t="s">
        <v>1437</v>
      </c>
      <c r="T161" s="6" t="s">
        <v>1438</v>
      </c>
      <c r="U161" s="6" t="s">
        <v>1439</v>
      </c>
    </row>
    <row r="162" spans="1:21" ht="15.75" x14ac:dyDescent="0.25">
      <c r="A162" s="6" t="s">
        <v>1440</v>
      </c>
      <c r="B162" s="6" t="s">
        <v>1441</v>
      </c>
      <c r="C162" s="6" t="s">
        <v>1340</v>
      </c>
      <c r="D162" s="8">
        <v>1089</v>
      </c>
      <c r="E162" s="6">
        <v>349</v>
      </c>
      <c r="F162" s="7">
        <v>0.32</v>
      </c>
      <c r="G162" s="7"/>
      <c r="H162" s="6">
        <v>4</v>
      </c>
      <c r="I162" s="10">
        <v>3565</v>
      </c>
      <c r="J162" s="10">
        <f t="shared" si="10"/>
        <v>14260</v>
      </c>
      <c r="K162" s="10" t="str">
        <f t="shared" si="11"/>
        <v>&gt;1000</v>
      </c>
      <c r="L162" s="10" t="str">
        <f t="shared" si="8"/>
        <v>&gt;₹500</v>
      </c>
      <c r="M162" s="5">
        <f t="shared" si="9"/>
        <v>1244185</v>
      </c>
      <c r="N162" s="6" t="s">
        <v>1442</v>
      </c>
      <c r="O162" s="6" t="s">
        <v>1443</v>
      </c>
      <c r="P162" s="6" t="s">
        <v>1444</v>
      </c>
      <c r="Q162" s="6" t="s">
        <v>1445</v>
      </c>
      <c r="R162" s="6" t="s">
        <v>1446</v>
      </c>
      <c r="S162" s="6" t="s">
        <v>1447</v>
      </c>
      <c r="T162" s="6" t="s">
        <v>1448</v>
      </c>
      <c r="U162" s="6" t="s">
        <v>1449</v>
      </c>
    </row>
    <row r="163" spans="1:21" ht="15.75" x14ac:dyDescent="0.25">
      <c r="A163" s="6" t="s">
        <v>1450</v>
      </c>
      <c r="B163" s="6" t="s">
        <v>1451</v>
      </c>
      <c r="C163" s="6" t="s">
        <v>18</v>
      </c>
      <c r="D163" s="6">
        <v>339</v>
      </c>
      <c r="E163" s="6">
        <v>349</v>
      </c>
      <c r="F163" s="7">
        <v>0.66</v>
      </c>
      <c r="G163" s="7"/>
      <c r="H163" s="6">
        <v>4.3</v>
      </c>
      <c r="I163" s="10">
        <v>6255</v>
      </c>
      <c r="J163" s="10">
        <f t="shared" si="10"/>
        <v>26896.5</v>
      </c>
      <c r="K163" s="10" t="str">
        <f t="shared" si="11"/>
        <v>&gt;1000</v>
      </c>
      <c r="L163" s="10" t="str">
        <f t="shared" si="8"/>
        <v>₹200-₹500</v>
      </c>
      <c r="M163" s="5">
        <f t="shared" si="9"/>
        <v>2182995</v>
      </c>
      <c r="N163" s="6" t="s">
        <v>1452</v>
      </c>
      <c r="O163" s="6" t="s">
        <v>1453</v>
      </c>
      <c r="P163" s="6" t="s">
        <v>1454</v>
      </c>
      <c r="Q163" s="6" t="s">
        <v>1455</v>
      </c>
      <c r="R163" s="6" t="s">
        <v>1456</v>
      </c>
      <c r="S163" s="6" t="s">
        <v>1457</v>
      </c>
      <c r="T163" s="6" t="s">
        <v>1458</v>
      </c>
      <c r="U163" s="6" t="s">
        <v>1459</v>
      </c>
    </row>
    <row r="164" spans="1:21" ht="15.75" x14ac:dyDescent="0.25">
      <c r="A164" s="6" t="s">
        <v>1460</v>
      </c>
      <c r="B164" s="6" t="s">
        <v>1461</v>
      </c>
      <c r="C164" s="6" t="s">
        <v>18</v>
      </c>
      <c r="D164" s="6">
        <v>149</v>
      </c>
      <c r="E164" s="6">
        <v>349</v>
      </c>
      <c r="F164" s="7">
        <v>0.7</v>
      </c>
      <c r="G164" s="7"/>
      <c r="H164" s="6">
        <v>4</v>
      </c>
      <c r="I164" s="10">
        <v>7732</v>
      </c>
      <c r="J164" s="10">
        <f t="shared" si="10"/>
        <v>30928</v>
      </c>
      <c r="K164" s="10" t="str">
        <f t="shared" si="11"/>
        <v>&gt;1000</v>
      </c>
      <c r="L164" s="10" t="str">
        <f t="shared" si="8"/>
        <v>&lt;₹200</v>
      </c>
      <c r="M164" s="5">
        <f t="shared" si="9"/>
        <v>2698468</v>
      </c>
      <c r="N164" s="6" t="s">
        <v>1462</v>
      </c>
      <c r="O164" s="6" t="s">
        <v>696</v>
      </c>
      <c r="P164" s="6" t="s">
        <v>697</v>
      </c>
      <c r="Q164" s="6" t="s">
        <v>698</v>
      </c>
      <c r="R164" s="6" t="s">
        <v>699</v>
      </c>
      <c r="S164" s="6" t="s">
        <v>700</v>
      </c>
      <c r="T164" s="6" t="s">
        <v>1463</v>
      </c>
      <c r="U164" s="6" t="s">
        <v>1464</v>
      </c>
    </row>
    <row r="165" spans="1:21" ht="15.75" x14ac:dyDescent="0.25">
      <c r="A165" s="6" t="s">
        <v>1465</v>
      </c>
      <c r="B165" s="6" t="s">
        <v>1466</v>
      </c>
      <c r="C165" s="6" t="s">
        <v>18</v>
      </c>
      <c r="D165" s="6">
        <v>149</v>
      </c>
      <c r="E165" s="6">
        <v>349</v>
      </c>
      <c r="F165" s="7">
        <v>0.63</v>
      </c>
      <c r="G165" s="7"/>
      <c r="H165" s="6">
        <v>3.9</v>
      </c>
      <c r="I165" s="10">
        <v>57</v>
      </c>
      <c r="J165" s="10">
        <f t="shared" si="10"/>
        <v>222.29999999999998</v>
      </c>
      <c r="K165" s="10" t="str">
        <f t="shared" si="11"/>
        <v>&gt;1000</v>
      </c>
      <c r="L165" s="10" t="str">
        <f t="shared" si="8"/>
        <v>&lt;₹200</v>
      </c>
      <c r="M165" s="5">
        <f t="shared" si="9"/>
        <v>19893</v>
      </c>
      <c r="N165" s="6" t="s">
        <v>1467</v>
      </c>
      <c r="O165" s="6" t="s">
        <v>1468</v>
      </c>
      <c r="P165" s="6" t="s">
        <v>1469</v>
      </c>
      <c r="Q165" s="6" t="s">
        <v>1470</v>
      </c>
      <c r="R165" s="6" t="s">
        <v>1471</v>
      </c>
      <c r="S165" s="6" t="s">
        <v>1472</v>
      </c>
      <c r="T165" s="6" t="s">
        <v>1473</v>
      </c>
      <c r="U165" s="6" t="s">
        <v>1474</v>
      </c>
    </row>
    <row r="166" spans="1:21" ht="15.75" x14ac:dyDescent="0.25">
      <c r="A166" s="6" t="s">
        <v>1475</v>
      </c>
      <c r="B166" s="6" t="s">
        <v>1476</v>
      </c>
      <c r="C166" s="6" t="s">
        <v>18</v>
      </c>
      <c r="D166" s="6">
        <v>599</v>
      </c>
      <c r="E166" s="6">
        <v>349</v>
      </c>
      <c r="F166" s="7">
        <v>0.28999999999999998</v>
      </c>
      <c r="G166" s="7"/>
      <c r="H166" s="6">
        <v>4.5</v>
      </c>
      <c r="I166" s="10">
        <v>577</v>
      </c>
      <c r="J166" s="10">
        <f t="shared" si="10"/>
        <v>2596.5</v>
      </c>
      <c r="K166" s="10" t="str">
        <f t="shared" si="11"/>
        <v>&gt;1000</v>
      </c>
      <c r="L166" s="10" t="str">
        <f t="shared" si="8"/>
        <v>&gt;₹500</v>
      </c>
      <c r="M166" s="5">
        <f t="shared" si="9"/>
        <v>201373</v>
      </c>
      <c r="N166" s="6" t="s">
        <v>1477</v>
      </c>
      <c r="O166" s="6" t="s">
        <v>1478</v>
      </c>
      <c r="P166" s="6" t="s">
        <v>1479</v>
      </c>
      <c r="Q166" s="6" t="s">
        <v>1480</v>
      </c>
      <c r="R166" s="6" t="s">
        <v>1481</v>
      </c>
      <c r="S166" s="6" t="s">
        <v>1482</v>
      </c>
      <c r="T166" s="6" t="s">
        <v>1483</v>
      </c>
      <c r="U166" s="6" t="s">
        <v>1484</v>
      </c>
    </row>
    <row r="167" spans="1:21" ht="15.75" x14ac:dyDescent="0.25">
      <c r="A167" s="6" t="s">
        <v>1485</v>
      </c>
      <c r="B167" s="6" t="s">
        <v>1486</v>
      </c>
      <c r="C167" s="6" t="s">
        <v>467</v>
      </c>
      <c r="D167" s="6">
        <v>299</v>
      </c>
      <c r="E167" s="6">
        <v>349</v>
      </c>
      <c r="F167" s="7">
        <v>0.75</v>
      </c>
      <c r="G167" s="7"/>
      <c r="H167" s="6">
        <v>3.9</v>
      </c>
      <c r="I167" s="10">
        <v>1193</v>
      </c>
      <c r="J167" s="10">
        <f t="shared" si="10"/>
        <v>4652.7</v>
      </c>
      <c r="K167" s="10" t="str">
        <f t="shared" si="11"/>
        <v>&gt;1000</v>
      </c>
      <c r="L167" s="10" t="str">
        <f t="shared" si="8"/>
        <v>₹200-₹500</v>
      </c>
      <c r="M167" s="5">
        <f t="shared" si="9"/>
        <v>416357</v>
      </c>
      <c r="N167" s="6" t="s">
        <v>1487</v>
      </c>
      <c r="O167" s="6" t="s">
        <v>1488</v>
      </c>
      <c r="P167" s="6" t="s">
        <v>1489</v>
      </c>
      <c r="Q167" s="6" t="s">
        <v>1490</v>
      </c>
      <c r="R167" s="6" t="s">
        <v>1491</v>
      </c>
      <c r="S167" s="6" t="s">
        <v>1492</v>
      </c>
      <c r="T167" s="6" t="s">
        <v>1493</v>
      </c>
      <c r="U167" s="6" t="s">
        <v>1494</v>
      </c>
    </row>
    <row r="168" spans="1:21" ht="15.75" x14ac:dyDescent="0.25">
      <c r="A168" s="6" t="s">
        <v>1495</v>
      </c>
      <c r="B168" s="6" t="s">
        <v>1496</v>
      </c>
      <c r="C168" s="6" t="s">
        <v>18</v>
      </c>
      <c r="D168" s="6">
        <v>399</v>
      </c>
      <c r="E168" s="6">
        <v>349</v>
      </c>
      <c r="F168" s="7">
        <v>0.69</v>
      </c>
      <c r="G168" s="7"/>
      <c r="H168" s="6">
        <v>4.2</v>
      </c>
      <c r="I168" s="10">
        <v>13120</v>
      </c>
      <c r="J168" s="10">
        <f t="shared" si="10"/>
        <v>55104</v>
      </c>
      <c r="K168" s="10" t="str">
        <f t="shared" si="11"/>
        <v>&gt;1000</v>
      </c>
      <c r="L168" s="10" t="str">
        <f t="shared" si="8"/>
        <v>₹200-₹500</v>
      </c>
      <c r="M168" s="5">
        <f t="shared" si="9"/>
        <v>4578880</v>
      </c>
      <c r="N168" s="6" t="s">
        <v>1497</v>
      </c>
      <c r="O168" s="6" t="s">
        <v>961</v>
      </c>
      <c r="P168" s="6" t="s">
        <v>962</v>
      </c>
      <c r="Q168" s="6" t="s">
        <v>963</v>
      </c>
      <c r="R168" s="6" t="s">
        <v>964</v>
      </c>
      <c r="S168" s="6" t="s">
        <v>965</v>
      </c>
      <c r="T168" s="6" t="s">
        <v>1498</v>
      </c>
      <c r="U168" s="6" t="s">
        <v>1499</v>
      </c>
    </row>
    <row r="169" spans="1:21" ht="15.75" x14ac:dyDescent="0.25">
      <c r="A169" s="6" t="s">
        <v>1500</v>
      </c>
      <c r="B169" s="6" t="s">
        <v>1501</v>
      </c>
      <c r="C169" s="6" t="s">
        <v>467</v>
      </c>
      <c r="D169" s="6">
        <v>339</v>
      </c>
      <c r="E169" s="6">
        <v>349</v>
      </c>
      <c r="F169" s="7">
        <v>0.83</v>
      </c>
      <c r="G169" s="7"/>
      <c r="H169" s="6">
        <v>4</v>
      </c>
      <c r="I169" s="10">
        <v>343</v>
      </c>
      <c r="J169" s="10">
        <f t="shared" si="10"/>
        <v>1372</v>
      </c>
      <c r="K169" s="10" t="str">
        <f t="shared" si="11"/>
        <v>&gt;1000</v>
      </c>
      <c r="L169" s="10" t="str">
        <f t="shared" si="8"/>
        <v>₹200-₹500</v>
      </c>
      <c r="M169" s="5">
        <f t="shared" si="9"/>
        <v>119707</v>
      </c>
      <c r="N169" s="6" t="s">
        <v>1502</v>
      </c>
      <c r="O169" s="6" t="s">
        <v>1503</v>
      </c>
      <c r="P169" s="6" t="s">
        <v>1504</v>
      </c>
      <c r="Q169" s="6" t="s">
        <v>1505</v>
      </c>
      <c r="R169" s="6" t="s">
        <v>1506</v>
      </c>
      <c r="S169" s="6" t="s">
        <v>1507</v>
      </c>
      <c r="T169" s="6" t="s">
        <v>1508</v>
      </c>
      <c r="U169" s="6" t="s">
        <v>1509</v>
      </c>
    </row>
    <row r="170" spans="1:21" ht="15.75" x14ac:dyDescent="0.25">
      <c r="A170" s="6" t="s">
        <v>1510</v>
      </c>
      <c r="B170" s="6" t="s">
        <v>1511</v>
      </c>
      <c r="C170" s="6" t="s">
        <v>170</v>
      </c>
      <c r="D170" s="8">
        <v>12499</v>
      </c>
      <c r="E170" s="6">
        <v>349</v>
      </c>
      <c r="F170" s="7">
        <v>0.46</v>
      </c>
      <c r="G170" s="7"/>
      <c r="H170" s="6">
        <v>4.3</v>
      </c>
      <c r="I170" s="10">
        <v>1611</v>
      </c>
      <c r="J170" s="10">
        <f t="shared" si="10"/>
        <v>6927.2999999999993</v>
      </c>
      <c r="K170" s="10" t="str">
        <f t="shared" si="11"/>
        <v>&gt;1000</v>
      </c>
      <c r="L170" s="10" t="str">
        <f t="shared" si="8"/>
        <v>&gt;₹500</v>
      </c>
      <c r="M170" s="5">
        <f t="shared" si="9"/>
        <v>562239</v>
      </c>
      <c r="N170" s="6" t="s">
        <v>1512</v>
      </c>
      <c r="O170" s="6" t="s">
        <v>1513</v>
      </c>
      <c r="P170" s="6" t="s">
        <v>1514</v>
      </c>
      <c r="Q170" s="6" t="s">
        <v>1515</v>
      </c>
      <c r="R170" s="6" t="s">
        <v>1516</v>
      </c>
      <c r="S170" s="6" t="s">
        <v>1517</v>
      </c>
      <c r="T170" s="6" t="s">
        <v>1518</v>
      </c>
      <c r="U170" s="6" t="s">
        <v>1519</v>
      </c>
    </row>
    <row r="171" spans="1:21" ht="15.75" x14ac:dyDescent="0.25">
      <c r="A171" s="6" t="s">
        <v>1520</v>
      </c>
      <c r="B171" s="6" t="s">
        <v>1521</v>
      </c>
      <c r="C171" s="6" t="s">
        <v>18</v>
      </c>
      <c r="D171" s="6">
        <v>249</v>
      </c>
      <c r="E171" s="6">
        <v>349</v>
      </c>
      <c r="F171" s="7">
        <v>0.38</v>
      </c>
      <c r="G171" s="7"/>
      <c r="H171" s="6">
        <v>4</v>
      </c>
      <c r="I171" s="10">
        <v>6558</v>
      </c>
      <c r="J171" s="10">
        <f t="shared" si="10"/>
        <v>26232</v>
      </c>
      <c r="K171" s="10" t="str">
        <f t="shared" si="11"/>
        <v>&gt;1000</v>
      </c>
      <c r="L171" s="10" t="str">
        <f t="shared" si="8"/>
        <v>₹200-₹500</v>
      </c>
      <c r="M171" s="5">
        <f t="shared" si="9"/>
        <v>2288742</v>
      </c>
      <c r="N171" s="6" t="s">
        <v>1522</v>
      </c>
      <c r="O171" s="6" t="s">
        <v>1523</v>
      </c>
      <c r="P171" s="6" t="s">
        <v>1524</v>
      </c>
      <c r="Q171" s="6" t="s">
        <v>1525</v>
      </c>
      <c r="R171" s="6" t="s">
        <v>1526</v>
      </c>
      <c r="S171" s="6" t="s">
        <v>1527</v>
      </c>
      <c r="T171" s="6" t="s">
        <v>1528</v>
      </c>
      <c r="U171" s="6" t="s">
        <v>1529</v>
      </c>
    </row>
    <row r="172" spans="1:21" ht="15.75" x14ac:dyDescent="0.25">
      <c r="A172" s="6" t="s">
        <v>1530</v>
      </c>
      <c r="B172" s="6" t="s">
        <v>1531</v>
      </c>
      <c r="C172" s="6" t="s">
        <v>99</v>
      </c>
      <c r="D172" s="8">
        <v>1399</v>
      </c>
      <c r="E172" s="6">
        <v>349</v>
      </c>
      <c r="F172" s="7">
        <v>0.44</v>
      </c>
      <c r="G172" s="7"/>
      <c r="H172" s="6">
        <v>4.4000000000000004</v>
      </c>
      <c r="I172" s="10">
        <v>23169</v>
      </c>
      <c r="J172" s="10">
        <f t="shared" si="10"/>
        <v>101943.6</v>
      </c>
      <c r="K172" s="10" t="str">
        <f t="shared" si="11"/>
        <v>&gt;1000</v>
      </c>
      <c r="L172" s="10" t="str">
        <f t="shared" si="8"/>
        <v>&gt;₹500</v>
      </c>
      <c r="M172" s="5">
        <f t="shared" si="9"/>
        <v>8085981</v>
      </c>
      <c r="N172" s="6" t="s">
        <v>1532</v>
      </c>
      <c r="O172" s="6" t="s">
        <v>1533</v>
      </c>
      <c r="P172" s="6" t="s">
        <v>1534</v>
      </c>
      <c r="Q172" s="6" t="s">
        <v>1535</v>
      </c>
      <c r="R172" s="6" t="s">
        <v>1536</v>
      </c>
      <c r="S172" s="6" t="s">
        <v>1537</v>
      </c>
      <c r="T172" s="6" t="s">
        <v>1538</v>
      </c>
      <c r="U172" s="6" t="s">
        <v>1539</v>
      </c>
    </row>
    <row r="173" spans="1:21" ht="15.75" x14ac:dyDescent="0.25">
      <c r="A173" s="6" t="s">
        <v>1540</v>
      </c>
      <c r="B173" s="6" t="s">
        <v>1541</v>
      </c>
      <c r="C173" s="6" t="s">
        <v>170</v>
      </c>
      <c r="D173" s="8">
        <v>32999</v>
      </c>
      <c r="E173" s="6">
        <v>349</v>
      </c>
      <c r="F173" s="7">
        <v>0.31</v>
      </c>
      <c r="G173" s="7"/>
      <c r="H173" s="6">
        <v>4.3</v>
      </c>
      <c r="I173" s="10">
        <v>4703</v>
      </c>
      <c r="J173" s="10">
        <f t="shared" si="10"/>
        <v>20222.899999999998</v>
      </c>
      <c r="K173" s="10" t="str">
        <f t="shared" si="11"/>
        <v>&gt;1000</v>
      </c>
      <c r="L173" s="10" t="str">
        <f t="shared" si="8"/>
        <v>&gt;₹500</v>
      </c>
      <c r="M173" s="5">
        <f t="shared" si="9"/>
        <v>1641347</v>
      </c>
      <c r="N173" s="6" t="s">
        <v>812</v>
      </c>
      <c r="O173" s="6" t="s">
        <v>247</v>
      </c>
      <c r="P173" s="6" t="s">
        <v>248</v>
      </c>
      <c r="Q173" s="6" t="s">
        <v>249</v>
      </c>
      <c r="R173" s="6" t="s">
        <v>250</v>
      </c>
      <c r="S173" s="6" t="s">
        <v>251</v>
      </c>
      <c r="T173" s="6" t="s">
        <v>1542</v>
      </c>
      <c r="U173" s="6" t="s">
        <v>1543</v>
      </c>
    </row>
    <row r="174" spans="1:21" ht="15.75" x14ac:dyDescent="0.25">
      <c r="A174" s="6" t="s">
        <v>1544</v>
      </c>
      <c r="B174" s="6" t="s">
        <v>1545</v>
      </c>
      <c r="C174" s="6" t="s">
        <v>18</v>
      </c>
      <c r="D174" s="6">
        <v>149</v>
      </c>
      <c r="E174" s="6">
        <v>349</v>
      </c>
      <c r="F174" s="7">
        <v>0.63</v>
      </c>
      <c r="G174" s="7"/>
      <c r="H174" s="6">
        <v>4</v>
      </c>
      <c r="I174" s="10">
        <v>1423</v>
      </c>
      <c r="J174" s="10">
        <f t="shared" si="10"/>
        <v>5692</v>
      </c>
      <c r="K174" s="10" t="str">
        <f t="shared" si="11"/>
        <v>&gt;1000</v>
      </c>
      <c r="L174" s="10" t="str">
        <f t="shared" si="8"/>
        <v>&lt;₹200</v>
      </c>
      <c r="M174" s="5">
        <f t="shared" si="9"/>
        <v>496627</v>
      </c>
      <c r="N174" s="6" t="s">
        <v>1546</v>
      </c>
      <c r="O174" s="6" t="s">
        <v>726</v>
      </c>
      <c r="P174" s="6" t="s">
        <v>727</v>
      </c>
      <c r="Q174" s="6" t="s">
        <v>728</v>
      </c>
      <c r="R174" s="6" t="s">
        <v>729</v>
      </c>
      <c r="S174" s="6" t="s">
        <v>730</v>
      </c>
      <c r="T174" s="6" t="s">
        <v>1547</v>
      </c>
      <c r="U174" s="6" t="s">
        <v>1548</v>
      </c>
    </row>
    <row r="175" spans="1:21" ht="15.75" x14ac:dyDescent="0.25">
      <c r="A175" s="6" t="s">
        <v>1549</v>
      </c>
      <c r="B175" s="6" t="s">
        <v>1550</v>
      </c>
      <c r="C175" s="6" t="s">
        <v>18</v>
      </c>
      <c r="D175" s="6">
        <v>325</v>
      </c>
      <c r="E175" s="6">
        <v>349</v>
      </c>
      <c r="F175" s="7">
        <v>0.67</v>
      </c>
      <c r="G175" s="7"/>
      <c r="H175" s="6">
        <v>4.3</v>
      </c>
      <c r="I175" s="10">
        <v>2651</v>
      </c>
      <c r="J175" s="10">
        <f t="shared" si="10"/>
        <v>11399.3</v>
      </c>
      <c r="K175" s="10" t="str">
        <f t="shared" si="11"/>
        <v>&gt;1000</v>
      </c>
      <c r="L175" s="10" t="str">
        <f t="shared" si="8"/>
        <v>₹200-₹500</v>
      </c>
      <c r="M175" s="5">
        <f t="shared" si="9"/>
        <v>925199</v>
      </c>
      <c r="N175" s="6" t="s">
        <v>1551</v>
      </c>
      <c r="O175" s="6" t="s">
        <v>1552</v>
      </c>
      <c r="P175" s="6" t="s">
        <v>1553</v>
      </c>
      <c r="Q175" s="6" t="s">
        <v>1554</v>
      </c>
      <c r="R175" s="6" t="s">
        <v>1555</v>
      </c>
      <c r="S175" s="6" t="s">
        <v>1556</v>
      </c>
      <c r="T175" s="6" t="s">
        <v>1557</v>
      </c>
      <c r="U175" s="6" t="s">
        <v>1558</v>
      </c>
    </row>
    <row r="176" spans="1:21" ht="15.75" x14ac:dyDescent="0.25">
      <c r="A176" s="6" t="s">
        <v>1559</v>
      </c>
      <c r="B176" s="6" t="s">
        <v>1560</v>
      </c>
      <c r="C176" s="6" t="s">
        <v>18</v>
      </c>
      <c r="D176" s="6">
        <v>399</v>
      </c>
      <c r="E176" s="6">
        <v>349</v>
      </c>
      <c r="F176" s="7">
        <v>0.8</v>
      </c>
      <c r="G176" s="7"/>
      <c r="H176" s="6">
        <v>5</v>
      </c>
      <c r="I176" s="10">
        <v>5</v>
      </c>
      <c r="J176" s="10">
        <f t="shared" si="10"/>
        <v>25</v>
      </c>
      <c r="K176" s="10" t="str">
        <f t="shared" si="11"/>
        <v>&gt;1000</v>
      </c>
      <c r="L176" s="10" t="str">
        <f t="shared" si="8"/>
        <v>₹200-₹500</v>
      </c>
      <c r="M176" s="5">
        <f t="shared" si="9"/>
        <v>1745</v>
      </c>
      <c r="N176" s="6" t="s">
        <v>1561</v>
      </c>
      <c r="O176" s="6" t="s">
        <v>1562</v>
      </c>
      <c r="P176" s="6" t="s">
        <v>1563</v>
      </c>
      <c r="Q176" s="6" t="s">
        <v>1564</v>
      </c>
      <c r="R176" s="6" t="s">
        <v>1565</v>
      </c>
      <c r="S176" s="6" t="s">
        <v>1566</v>
      </c>
      <c r="T176" s="6" t="s">
        <v>1567</v>
      </c>
      <c r="U176" s="6" t="s">
        <v>1568</v>
      </c>
    </row>
    <row r="177" spans="1:21" ht="15.75" x14ac:dyDescent="0.25">
      <c r="A177" s="6" t="s">
        <v>1569</v>
      </c>
      <c r="B177" s="6" t="s">
        <v>1570</v>
      </c>
      <c r="C177" s="6" t="s">
        <v>99</v>
      </c>
      <c r="D177" s="6">
        <v>199</v>
      </c>
      <c r="E177" s="6">
        <v>349</v>
      </c>
      <c r="F177" s="7">
        <v>0.6</v>
      </c>
      <c r="G177" s="7"/>
      <c r="H177" s="6">
        <v>3.7</v>
      </c>
      <c r="I177" s="10">
        <v>612</v>
      </c>
      <c r="J177" s="10">
        <f t="shared" si="10"/>
        <v>2264.4</v>
      </c>
      <c r="K177" s="10" t="str">
        <f t="shared" si="11"/>
        <v>&gt;1000</v>
      </c>
      <c r="L177" s="10" t="str">
        <f t="shared" si="8"/>
        <v>&lt;₹200</v>
      </c>
      <c r="M177" s="5">
        <f t="shared" si="9"/>
        <v>213588</v>
      </c>
      <c r="N177" s="6" t="s">
        <v>1571</v>
      </c>
      <c r="O177" s="6" t="s">
        <v>1572</v>
      </c>
      <c r="P177" s="6" t="s">
        <v>1573</v>
      </c>
      <c r="Q177" s="6" t="s">
        <v>1574</v>
      </c>
      <c r="R177" s="6" t="s">
        <v>1575</v>
      </c>
      <c r="S177" s="6" t="s">
        <v>1576</v>
      </c>
      <c r="T177" s="6" t="s">
        <v>1577</v>
      </c>
      <c r="U177" s="6" t="s">
        <v>1578</v>
      </c>
    </row>
    <row r="178" spans="1:21" ht="15.75" x14ac:dyDescent="0.25">
      <c r="A178" s="6" t="s">
        <v>1579</v>
      </c>
      <c r="B178" s="6" t="s">
        <v>1580</v>
      </c>
      <c r="C178" s="6" t="s">
        <v>18</v>
      </c>
      <c r="D178" s="6">
        <v>88</v>
      </c>
      <c r="E178" s="6">
        <v>349</v>
      </c>
      <c r="F178" s="7">
        <v>0.71</v>
      </c>
      <c r="G178" s="7"/>
      <c r="H178" s="6">
        <v>4</v>
      </c>
      <c r="I178" s="10">
        <v>9378</v>
      </c>
      <c r="J178" s="10">
        <f t="shared" si="10"/>
        <v>37512</v>
      </c>
      <c r="K178" s="10" t="str">
        <f t="shared" si="11"/>
        <v>&gt;1000</v>
      </c>
      <c r="L178" s="10" t="str">
        <f t="shared" si="8"/>
        <v>&lt;₹200</v>
      </c>
      <c r="M178" s="5">
        <f t="shared" si="9"/>
        <v>3272922</v>
      </c>
      <c r="N178" s="6" t="s">
        <v>1581</v>
      </c>
      <c r="O178" s="6" t="s">
        <v>237</v>
      </c>
      <c r="P178" s="6" t="s">
        <v>238</v>
      </c>
      <c r="Q178" s="6" t="s">
        <v>239</v>
      </c>
      <c r="R178" s="6" t="s">
        <v>240</v>
      </c>
      <c r="S178" s="6" t="s">
        <v>1582</v>
      </c>
      <c r="T178" s="6" t="s">
        <v>1583</v>
      </c>
      <c r="U178" s="6" t="s">
        <v>1584</v>
      </c>
    </row>
    <row r="179" spans="1:21" ht="15.75" x14ac:dyDescent="0.25">
      <c r="A179" s="6" t="s">
        <v>1585</v>
      </c>
      <c r="B179" s="6" t="s">
        <v>1586</v>
      </c>
      <c r="C179" s="6" t="s">
        <v>18</v>
      </c>
      <c r="D179" s="6">
        <v>399</v>
      </c>
      <c r="E179" s="6">
        <v>349</v>
      </c>
      <c r="F179" s="7">
        <v>0.64</v>
      </c>
      <c r="G179" s="7"/>
      <c r="H179" s="6">
        <v>4.0999999999999996</v>
      </c>
      <c r="I179" s="10">
        <v>2685</v>
      </c>
      <c r="J179" s="10">
        <f t="shared" si="10"/>
        <v>11008.499999999998</v>
      </c>
      <c r="K179" s="10" t="str">
        <f t="shared" si="11"/>
        <v>&gt;1000</v>
      </c>
      <c r="L179" s="10" t="str">
        <f t="shared" si="8"/>
        <v>₹200-₹500</v>
      </c>
      <c r="M179" s="5">
        <f t="shared" si="9"/>
        <v>937065</v>
      </c>
      <c r="N179" s="6" t="s">
        <v>1587</v>
      </c>
      <c r="O179" s="6" t="s">
        <v>1272</v>
      </c>
      <c r="P179" s="6" t="s">
        <v>1273</v>
      </c>
      <c r="Q179" s="6" t="s">
        <v>1274</v>
      </c>
      <c r="R179" s="6" t="s">
        <v>1275</v>
      </c>
      <c r="S179" s="6" t="s">
        <v>1276</v>
      </c>
      <c r="T179" s="6" t="s">
        <v>1588</v>
      </c>
      <c r="U179" s="6" t="s">
        <v>1589</v>
      </c>
    </row>
    <row r="180" spans="1:21" ht="15.75" x14ac:dyDescent="0.25">
      <c r="A180" s="6" t="s">
        <v>1590</v>
      </c>
      <c r="B180" s="6" t="s">
        <v>1591</v>
      </c>
      <c r="C180" s="6" t="s">
        <v>18</v>
      </c>
      <c r="D180" s="6">
        <v>57.89</v>
      </c>
      <c r="E180" s="6">
        <v>349</v>
      </c>
      <c r="F180" s="7">
        <v>0.71</v>
      </c>
      <c r="G180" s="7"/>
      <c r="H180" s="6">
        <v>4</v>
      </c>
      <c r="I180" s="10">
        <v>9378</v>
      </c>
      <c r="J180" s="10">
        <f t="shared" si="10"/>
        <v>37512</v>
      </c>
      <c r="K180" s="10" t="str">
        <f t="shared" si="11"/>
        <v>&gt;1000</v>
      </c>
      <c r="L180" s="10" t="str">
        <f t="shared" si="8"/>
        <v>&lt;₹200</v>
      </c>
      <c r="M180" s="5">
        <f t="shared" si="9"/>
        <v>3272922</v>
      </c>
      <c r="N180" s="6" t="s">
        <v>1592</v>
      </c>
      <c r="O180" s="6" t="s">
        <v>237</v>
      </c>
      <c r="P180" s="6" t="s">
        <v>238</v>
      </c>
      <c r="Q180" s="6" t="s">
        <v>239</v>
      </c>
      <c r="R180" s="6" t="s">
        <v>240</v>
      </c>
      <c r="S180" s="6" t="s">
        <v>241</v>
      </c>
      <c r="T180" s="6" t="s">
        <v>1593</v>
      </c>
      <c r="U180" s="6" t="s">
        <v>1594</v>
      </c>
    </row>
    <row r="181" spans="1:21" ht="15.75" x14ac:dyDescent="0.25">
      <c r="A181" s="6" t="s">
        <v>1595</v>
      </c>
      <c r="B181" s="6" t="s">
        <v>1596</v>
      </c>
      <c r="C181" s="6" t="s">
        <v>467</v>
      </c>
      <c r="D181" s="6">
        <v>799</v>
      </c>
      <c r="E181" s="6">
        <v>349</v>
      </c>
      <c r="F181" s="7">
        <v>0.6</v>
      </c>
      <c r="G181" s="7"/>
      <c r="H181" s="6">
        <v>3.3</v>
      </c>
      <c r="I181" s="10">
        <v>576</v>
      </c>
      <c r="J181" s="10">
        <f t="shared" si="10"/>
        <v>1900.8</v>
      </c>
      <c r="K181" s="10" t="str">
        <f t="shared" si="11"/>
        <v>&gt;1000</v>
      </c>
      <c r="L181" s="10" t="str">
        <f t="shared" si="8"/>
        <v>&gt;₹500</v>
      </c>
      <c r="M181" s="5">
        <f t="shared" si="9"/>
        <v>201024</v>
      </c>
      <c r="N181" s="6" t="s">
        <v>1597</v>
      </c>
      <c r="O181" s="6" t="s">
        <v>1598</v>
      </c>
      <c r="P181" s="6" t="s">
        <v>1599</v>
      </c>
      <c r="Q181" s="6" t="s">
        <v>1600</v>
      </c>
      <c r="R181" s="6" t="s">
        <v>1601</v>
      </c>
      <c r="S181" s="6" t="s">
        <v>1602</v>
      </c>
      <c r="T181" s="6" t="s">
        <v>1603</v>
      </c>
      <c r="U181" s="6" t="s">
        <v>1604</v>
      </c>
    </row>
    <row r="182" spans="1:21" ht="15.75" x14ac:dyDescent="0.25">
      <c r="A182" s="6" t="s">
        <v>1605</v>
      </c>
      <c r="B182" s="6" t="s">
        <v>1606</v>
      </c>
      <c r="C182" s="6" t="s">
        <v>467</v>
      </c>
      <c r="D182" s="6">
        <v>205</v>
      </c>
      <c r="E182" s="6">
        <v>349</v>
      </c>
      <c r="F182" s="7">
        <v>0.59</v>
      </c>
      <c r="G182" s="7"/>
      <c r="H182" s="6">
        <v>3.8</v>
      </c>
      <c r="I182" s="10">
        <v>313</v>
      </c>
      <c r="J182" s="10">
        <f t="shared" si="10"/>
        <v>1189.3999999999999</v>
      </c>
      <c r="K182" s="10" t="str">
        <f t="shared" si="11"/>
        <v>&gt;1000</v>
      </c>
      <c r="L182" s="10" t="str">
        <f t="shared" si="8"/>
        <v>₹200-₹500</v>
      </c>
      <c r="M182" s="5">
        <f t="shared" si="9"/>
        <v>109237</v>
      </c>
      <c r="N182" s="6" t="s">
        <v>1607</v>
      </c>
      <c r="O182" s="6" t="s">
        <v>1608</v>
      </c>
      <c r="P182" s="6" t="s">
        <v>1609</v>
      </c>
      <c r="Q182" s="6" t="s">
        <v>1610</v>
      </c>
      <c r="R182" s="6" t="s">
        <v>1611</v>
      </c>
      <c r="S182" s="6" t="s">
        <v>1612</v>
      </c>
      <c r="T182" s="6" t="s">
        <v>1613</v>
      </c>
      <c r="U182" s="6" t="s">
        <v>1614</v>
      </c>
    </row>
    <row r="183" spans="1:21" ht="15.75" x14ac:dyDescent="0.25">
      <c r="A183" s="6" t="s">
        <v>1615</v>
      </c>
      <c r="B183" s="6" t="s">
        <v>1616</v>
      </c>
      <c r="C183" s="6" t="s">
        <v>18</v>
      </c>
      <c r="D183" s="6">
        <v>299</v>
      </c>
      <c r="E183" s="6">
        <v>349</v>
      </c>
      <c r="F183" s="7">
        <v>0.56999999999999995</v>
      </c>
      <c r="G183" s="7"/>
      <c r="H183" s="6">
        <v>4.0999999999999996</v>
      </c>
      <c r="I183" s="10">
        <v>2957</v>
      </c>
      <c r="J183" s="10">
        <f t="shared" si="10"/>
        <v>12123.699999999999</v>
      </c>
      <c r="K183" s="10" t="str">
        <f t="shared" si="11"/>
        <v>&gt;1000</v>
      </c>
      <c r="L183" s="10" t="str">
        <f t="shared" si="8"/>
        <v>₹200-₹500</v>
      </c>
      <c r="M183" s="5">
        <f t="shared" si="9"/>
        <v>1031993</v>
      </c>
      <c r="N183" s="6" t="s">
        <v>1617</v>
      </c>
      <c r="O183" s="6" t="s">
        <v>1618</v>
      </c>
      <c r="P183" s="6" t="s">
        <v>1619</v>
      </c>
      <c r="Q183" s="6" t="s">
        <v>1620</v>
      </c>
      <c r="R183" s="6" t="s">
        <v>1621</v>
      </c>
      <c r="S183" s="6" t="s">
        <v>1622</v>
      </c>
      <c r="T183" s="6" t="s">
        <v>1623</v>
      </c>
      <c r="U183" s="6" t="s">
        <v>1624</v>
      </c>
    </row>
    <row r="184" spans="1:21" ht="15.75" x14ac:dyDescent="0.25">
      <c r="A184" s="6" t="s">
        <v>1625</v>
      </c>
      <c r="B184" s="6" t="s">
        <v>1626</v>
      </c>
      <c r="C184" s="6" t="s">
        <v>18</v>
      </c>
      <c r="D184" s="6">
        <v>849</v>
      </c>
      <c r="E184" s="6">
        <v>349</v>
      </c>
      <c r="F184" s="7">
        <v>0.15</v>
      </c>
      <c r="G184" s="7"/>
      <c r="H184" s="6">
        <v>4.0999999999999996</v>
      </c>
      <c r="I184" s="10">
        <v>6736</v>
      </c>
      <c r="J184" s="10">
        <f t="shared" si="10"/>
        <v>27617.599999999999</v>
      </c>
      <c r="K184" s="10" t="str">
        <f t="shared" si="11"/>
        <v>&gt;1000</v>
      </c>
      <c r="L184" s="10" t="str">
        <f t="shared" si="8"/>
        <v>&gt;₹500</v>
      </c>
      <c r="M184" s="5">
        <f t="shared" si="9"/>
        <v>2350864</v>
      </c>
      <c r="N184" s="6" t="s">
        <v>1627</v>
      </c>
      <c r="O184" s="6" t="s">
        <v>1628</v>
      </c>
      <c r="P184" s="6" t="s">
        <v>1629</v>
      </c>
      <c r="Q184" s="6" t="s">
        <v>1630</v>
      </c>
      <c r="R184" s="6" t="s">
        <v>1631</v>
      </c>
      <c r="S184" s="6" t="s">
        <v>1632</v>
      </c>
      <c r="T184" s="6" t="s">
        <v>1633</v>
      </c>
      <c r="U184" s="6" t="s">
        <v>1634</v>
      </c>
    </row>
    <row r="185" spans="1:21" ht="15.75" x14ac:dyDescent="0.25">
      <c r="A185" s="6" t="s">
        <v>1635</v>
      </c>
      <c r="B185" s="6" t="s">
        <v>1636</v>
      </c>
      <c r="C185" s="6" t="s">
        <v>18</v>
      </c>
      <c r="D185" s="6">
        <v>949</v>
      </c>
      <c r="E185" s="6">
        <v>349</v>
      </c>
      <c r="F185" s="7">
        <v>0.53</v>
      </c>
      <c r="G185" s="7"/>
      <c r="H185" s="6">
        <v>4.4000000000000004</v>
      </c>
      <c r="I185" s="10">
        <v>13552</v>
      </c>
      <c r="J185" s="10">
        <f t="shared" si="10"/>
        <v>59628.800000000003</v>
      </c>
      <c r="K185" s="10" t="str">
        <f t="shared" si="11"/>
        <v>&gt;1000</v>
      </c>
      <c r="L185" s="10" t="str">
        <f t="shared" si="8"/>
        <v>&gt;₹500</v>
      </c>
      <c r="M185" s="5">
        <f t="shared" si="9"/>
        <v>4729648</v>
      </c>
      <c r="N185" s="6" t="s">
        <v>1637</v>
      </c>
      <c r="O185" s="6" t="s">
        <v>363</v>
      </c>
      <c r="P185" s="6" t="s">
        <v>364</v>
      </c>
      <c r="Q185" s="6" t="s">
        <v>365</v>
      </c>
      <c r="R185" s="6" t="s">
        <v>366</v>
      </c>
      <c r="S185" s="6" t="s">
        <v>367</v>
      </c>
      <c r="T185" s="6" t="s">
        <v>1638</v>
      </c>
      <c r="U185" s="6" t="s">
        <v>1639</v>
      </c>
    </row>
    <row r="186" spans="1:21" ht="15.75" x14ac:dyDescent="0.25">
      <c r="A186" s="6" t="s">
        <v>1640</v>
      </c>
      <c r="B186" s="6" t="s">
        <v>1641</v>
      </c>
      <c r="C186" s="6" t="s">
        <v>18</v>
      </c>
      <c r="D186" s="6">
        <v>499</v>
      </c>
      <c r="E186" s="6">
        <v>349</v>
      </c>
      <c r="F186" s="7">
        <v>0.57999999999999996</v>
      </c>
      <c r="G186" s="7"/>
      <c r="H186" s="6">
        <v>4.3</v>
      </c>
      <c r="I186" s="10">
        <v>5451</v>
      </c>
      <c r="J186" s="10">
        <f t="shared" si="10"/>
        <v>23439.3</v>
      </c>
      <c r="K186" s="10" t="str">
        <f t="shared" si="11"/>
        <v>&gt;1000</v>
      </c>
      <c r="L186" s="10" t="str">
        <f t="shared" si="8"/>
        <v>₹200-₹500</v>
      </c>
      <c r="M186" s="5">
        <f t="shared" si="9"/>
        <v>1902399</v>
      </c>
      <c r="N186" s="6" t="s">
        <v>1642</v>
      </c>
      <c r="O186" s="6" t="s">
        <v>1643</v>
      </c>
      <c r="P186" s="6" t="s">
        <v>1644</v>
      </c>
      <c r="Q186" s="6" t="s">
        <v>1645</v>
      </c>
      <c r="R186" s="6" t="s">
        <v>1646</v>
      </c>
      <c r="S186" s="6" t="s">
        <v>1647</v>
      </c>
      <c r="T186" s="6" t="s">
        <v>1648</v>
      </c>
      <c r="U186" s="6" t="s">
        <v>1649</v>
      </c>
    </row>
    <row r="187" spans="1:21" ht="15.75" x14ac:dyDescent="0.25">
      <c r="A187" s="6" t="s">
        <v>1650</v>
      </c>
      <c r="B187" s="6" t="s">
        <v>1651</v>
      </c>
      <c r="C187" s="6" t="s">
        <v>18</v>
      </c>
      <c r="D187" s="6">
        <v>299</v>
      </c>
      <c r="E187" s="6">
        <v>349</v>
      </c>
      <c r="F187" s="7">
        <v>0.38</v>
      </c>
      <c r="G187" s="7"/>
      <c r="H187" s="6">
        <v>4.3</v>
      </c>
      <c r="I187" s="10">
        <v>10911</v>
      </c>
      <c r="J187" s="10">
        <f t="shared" si="10"/>
        <v>46917.299999999996</v>
      </c>
      <c r="K187" s="10" t="str">
        <f t="shared" si="11"/>
        <v>&gt;1000</v>
      </c>
      <c r="L187" s="10" t="str">
        <f t="shared" si="8"/>
        <v>₹200-₹500</v>
      </c>
      <c r="M187" s="5">
        <f t="shared" si="9"/>
        <v>3807939</v>
      </c>
      <c r="N187" s="6" t="s">
        <v>1652</v>
      </c>
      <c r="O187" s="6" t="s">
        <v>1653</v>
      </c>
      <c r="P187" s="6" t="s">
        <v>1654</v>
      </c>
      <c r="Q187" s="6" t="s">
        <v>1655</v>
      </c>
      <c r="R187" s="6" t="s">
        <v>1656</v>
      </c>
      <c r="S187" s="6" t="s">
        <v>1657</v>
      </c>
      <c r="T187" s="6" t="s">
        <v>1658</v>
      </c>
      <c r="U187" s="6" t="s">
        <v>1659</v>
      </c>
    </row>
    <row r="188" spans="1:21" ht="15.75" x14ac:dyDescent="0.25">
      <c r="A188" s="6" t="s">
        <v>1660</v>
      </c>
      <c r="B188" s="6" t="s">
        <v>1661</v>
      </c>
      <c r="C188" s="6" t="s">
        <v>18</v>
      </c>
      <c r="D188" s="6">
        <v>949</v>
      </c>
      <c r="E188" s="6">
        <v>349</v>
      </c>
      <c r="F188" s="7">
        <v>0.53</v>
      </c>
      <c r="G188" s="7"/>
      <c r="H188" s="6">
        <v>4.4000000000000004</v>
      </c>
      <c r="I188" s="10">
        <v>13552</v>
      </c>
      <c r="J188" s="10">
        <f t="shared" si="10"/>
        <v>59628.800000000003</v>
      </c>
      <c r="K188" s="10" t="str">
        <f t="shared" si="11"/>
        <v>&gt;1000</v>
      </c>
      <c r="L188" s="10" t="str">
        <f t="shared" si="8"/>
        <v>&gt;₹500</v>
      </c>
      <c r="M188" s="5">
        <f t="shared" si="9"/>
        <v>4729648</v>
      </c>
      <c r="N188" s="6" t="s">
        <v>1662</v>
      </c>
      <c r="O188" s="6" t="s">
        <v>363</v>
      </c>
      <c r="P188" s="6" t="s">
        <v>364</v>
      </c>
      <c r="Q188" s="6" t="s">
        <v>365</v>
      </c>
      <c r="R188" s="6" t="s">
        <v>366</v>
      </c>
      <c r="S188" s="6" t="s">
        <v>367</v>
      </c>
      <c r="T188" s="6" t="s">
        <v>1663</v>
      </c>
      <c r="U188" s="6" t="s">
        <v>1664</v>
      </c>
    </row>
    <row r="189" spans="1:21" ht="15.75" x14ac:dyDescent="0.25">
      <c r="A189" s="6" t="s">
        <v>1665</v>
      </c>
      <c r="B189" s="6" t="s">
        <v>1666</v>
      </c>
      <c r="C189" s="6" t="s">
        <v>18</v>
      </c>
      <c r="D189" s="6">
        <v>379</v>
      </c>
      <c r="E189" s="6">
        <v>349</v>
      </c>
      <c r="F189" s="7">
        <v>0.66</v>
      </c>
      <c r="G189" s="7"/>
      <c r="H189" s="6">
        <v>4.3</v>
      </c>
      <c r="I189" s="10">
        <v>2806</v>
      </c>
      <c r="J189" s="10">
        <f t="shared" si="10"/>
        <v>12065.8</v>
      </c>
      <c r="K189" s="10" t="str">
        <f t="shared" si="11"/>
        <v>&gt;1000</v>
      </c>
      <c r="L189" s="10" t="str">
        <f t="shared" si="8"/>
        <v>₹200-₹500</v>
      </c>
      <c r="M189" s="5">
        <f t="shared" si="9"/>
        <v>979294</v>
      </c>
      <c r="N189" s="6" t="s">
        <v>1667</v>
      </c>
      <c r="O189" s="6" t="s">
        <v>971</v>
      </c>
      <c r="P189" s="6" t="s">
        <v>972</v>
      </c>
      <c r="Q189" s="6" t="s">
        <v>973</v>
      </c>
      <c r="R189" s="6" t="s">
        <v>974</v>
      </c>
      <c r="S189" s="6" t="s">
        <v>975</v>
      </c>
      <c r="T189" s="6" t="s">
        <v>1668</v>
      </c>
      <c r="U189" s="6" t="s">
        <v>1669</v>
      </c>
    </row>
    <row r="190" spans="1:21" ht="15.75" x14ac:dyDescent="0.25">
      <c r="A190" s="6" t="s">
        <v>1670</v>
      </c>
      <c r="B190" s="6" t="s">
        <v>1671</v>
      </c>
      <c r="C190" s="6" t="s">
        <v>170</v>
      </c>
      <c r="D190" s="8">
        <v>8990</v>
      </c>
      <c r="E190" s="6">
        <v>349</v>
      </c>
      <c r="F190" s="7">
        <v>0.53</v>
      </c>
      <c r="G190" s="7"/>
      <c r="H190" s="6">
        <v>3.9</v>
      </c>
      <c r="I190" s="10">
        <v>350</v>
      </c>
      <c r="J190" s="10">
        <f t="shared" si="10"/>
        <v>1365</v>
      </c>
      <c r="K190" s="10" t="str">
        <f t="shared" si="11"/>
        <v>&gt;1000</v>
      </c>
      <c r="L190" s="10" t="str">
        <f t="shared" si="8"/>
        <v>&gt;₹500</v>
      </c>
      <c r="M190" s="5">
        <f t="shared" si="9"/>
        <v>122150</v>
      </c>
      <c r="N190" s="6" t="s">
        <v>1672</v>
      </c>
      <c r="O190" s="6" t="s">
        <v>1673</v>
      </c>
      <c r="P190" s="6" t="s">
        <v>1674</v>
      </c>
      <c r="Q190" s="6" t="s">
        <v>1675</v>
      </c>
      <c r="R190" s="6" t="s">
        <v>1676</v>
      </c>
      <c r="S190" s="6" t="s">
        <v>1677</v>
      </c>
      <c r="T190" s="6" t="s">
        <v>1678</v>
      </c>
      <c r="U190" s="6" t="s">
        <v>1679</v>
      </c>
    </row>
    <row r="191" spans="1:21" ht="15.75" x14ac:dyDescent="0.25">
      <c r="A191" s="6" t="s">
        <v>1680</v>
      </c>
      <c r="B191" s="6" t="s">
        <v>1681</v>
      </c>
      <c r="C191" s="6" t="s">
        <v>1340</v>
      </c>
      <c r="D191" s="6">
        <v>486</v>
      </c>
      <c r="E191" s="6">
        <v>349</v>
      </c>
      <c r="F191" s="7">
        <v>0.76</v>
      </c>
      <c r="G191" s="7"/>
      <c r="H191" s="6">
        <v>4.2</v>
      </c>
      <c r="I191" s="10">
        <v>30023</v>
      </c>
      <c r="J191" s="10">
        <f t="shared" si="10"/>
        <v>126096.6</v>
      </c>
      <c r="K191" s="10" t="str">
        <f t="shared" si="11"/>
        <v>&gt;1000</v>
      </c>
      <c r="L191" s="10" t="str">
        <f t="shared" si="8"/>
        <v>₹200-₹500</v>
      </c>
      <c r="M191" s="5">
        <f t="shared" si="9"/>
        <v>10478027</v>
      </c>
      <c r="N191" s="6" t="s">
        <v>1682</v>
      </c>
      <c r="O191" s="6" t="s">
        <v>1342</v>
      </c>
      <c r="P191" s="6" t="s">
        <v>1343</v>
      </c>
      <c r="Q191" s="6" t="s">
        <v>1344</v>
      </c>
      <c r="R191" s="6" t="s">
        <v>1345</v>
      </c>
      <c r="S191" s="6" t="s">
        <v>1346</v>
      </c>
      <c r="T191" s="6" t="s">
        <v>1683</v>
      </c>
      <c r="U191" s="6" t="s">
        <v>1684</v>
      </c>
    </row>
    <row r="192" spans="1:21" ht="15.75" x14ac:dyDescent="0.25">
      <c r="A192" s="6" t="s">
        <v>1685</v>
      </c>
      <c r="B192" s="6" t="s">
        <v>1686</v>
      </c>
      <c r="C192" s="6" t="s">
        <v>513</v>
      </c>
      <c r="D192" s="8">
        <v>5699</v>
      </c>
      <c r="E192" s="6">
        <v>349</v>
      </c>
      <c r="F192" s="7">
        <v>0.48</v>
      </c>
      <c r="G192" s="7"/>
      <c r="H192" s="6">
        <v>4.2</v>
      </c>
      <c r="I192" s="10">
        <v>4003</v>
      </c>
      <c r="J192" s="10">
        <f t="shared" si="10"/>
        <v>16812.600000000002</v>
      </c>
      <c r="K192" s="10" t="str">
        <f t="shared" si="11"/>
        <v>&gt;1000</v>
      </c>
      <c r="L192" s="10" t="str">
        <f t="shared" si="8"/>
        <v>&gt;₹500</v>
      </c>
      <c r="M192" s="5">
        <f t="shared" si="9"/>
        <v>1397047</v>
      </c>
      <c r="N192" s="6" t="s">
        <v>1687</v>
      </c>
      <c r="O192" s="6" t="s">
        <v>515</v>
      </c>
      <c r="P192" s="6" t="s">
        <v>516</v>
      </c>
      <c r="Q192" s="6" t="s">
        <v>517</v>
      </c>
      <c r="R192" s="6" t="s">
        <v>518</v>
      </c>
      <c r="S192" s="6" t="s">
        <v>1688</v>
      </c>
      <c r="T192" s="6" t="s">
        <v>1689</v>
      </c>
      <c r="U192" s="6" t="s">
        <v>1690</v>
      </c>
    </row>
    <row r="193" spans="1:21" ht="15.75" x14ac:dyDescent="0.25">
      <c r="A193" s="6" t="s">
        <v>1691</v>
      </c>
      <c r="B193" s="6" t="s">
        <v>1692</v>
      </c>
      <c r="C193" s="6" t="s">
        <v>18</v>
      </c>
      <c r="D193" s="6">
        <v>709</v>
      </c>
      <c r="E193" s="6">
        <v>349</v>
      </c>
      <c r="F193" s="7">
        <v>0.65</v>
      </c>
      <c r="G193" s="7"/>
      <c r="H193" s="6">
        <v>4.0999999999999996</v>
      </c>
      <c r="I193" s="10">
        <v>178817</v>
      </c>
      <c r="J193" s="10">
        <f t="shared" si="10"/>
        <v>733149.7</v>
      </c>
      <c r="K193" s="10" t="str">
        <f t="shared" si="11"/>
        <v>&gt;1000</v>
      </c>
      <c r="L193" s="10" t="str">
        <f t="shared" si="8"/>
        <v>&gt;₹500</v>
      </c>
      <c r="M193" s="5">
        <f t="shared" si="9"/>
        <v>62407133</v>
      </c>
      <c r="N193" s="6" t="s">
        <v>1693</v>
      </c>
      <c r="O193" s="6" t="s">
        <v>1694</v>
      </c>
      <c r="P193" s="6" t="s">
        <v>1695</v>
      </c>
      <c r="Q193" s="6" t="s">
        <v>1696</v>
      </c>
      <c r="R193" s="6" t="s">
        <v>1697</v>
      </c>
      <c r="S193" s="6" t="s">
        <v>1698</v>
      </c>
      <c r="T193" s="6" t="s">
        <v>1699</v>
      </c>
      <c r="U193" s="6" t="s">
        <v>1700</v>
      </c>
    </row>
    <row r="194" spans="1:21" ht="15.75" x14ac:dyDescent="0.25">
      <c r="A194" s="6" t="s">
        <v>1701</v>
      </c>
      <c r="B194" s="6" t="s">
        <v>1702</v>
      </c>
      <c r="C194" s="6" t="s">
        <v>170</v>
      </c>
      <c r="D194" s="8">
        <v>47990</v>
      </c>
      <c r="E194" s="6">
        <v>349</v>
      </c>
      <c r="F194" s="7">
        <v>0.32</v>
      </c>
      <c r="G194" s="7"/>
      <c r="H194" s="6">
        <v>4.3</v>
      </c>
      <c r="I194" s="10">
        <v>7109</v>
      </c>
      <c r="J194" s="10">
        <f t="shared" si="10"/>
        <v>30568.699999999997</v>
      </c>
      <c r="K194" s="10" t="str">
        <f t="shared" si="11"/>
        <v>&gt;1000</v>
      </c>
      <c r="L194" s="10" t="str">
        <f t="shared" ref="L194:L257" si="12">IF(D194&lt;200,"&lt;₹200", IF(D194&lt;=500, "₹200-₹500","&gt;₹500"))</f>
        <v>&gt;₹500</v>
      </c>
      <c r="M194" s="5">
        <f t="shared" ref="M194:M257" si="13">I194*E194</f>
        <v>2481041</v>
      </c>
      <c r="N194" s="6" t="s">
        <v>584</v>
      </c>
      <c r="O194" s="6" t="s">
        <v>585</v>
      </c>
      <c r="P194" s="6" t="s">
        <v>586</v>
      </c>
      <c r="Q194" s="6" t="s">
        <v>587</v>
      </c>
      <c r="R194" s="6" t="s">
        <v>588</v>
      </c>
      <c r="S194" s="6" t="s">
        <v>589</v>
      </c>
      <c r="T194" s="6" t="s">
        <v>1703</v>
      </c>
      <c r="U194" s="6" t="s">
        <v>1704</v>
      </c>
    </row>
    <row r="195" spans="1:21" ht="15.75" x14ac:dyDescent="0.25">
      <c r="A195" s="6" t="s">
        <v>1705</v>
      </c>
      <c r="B195" s="6" t="s">
        <v>1706</v>
      </c>
      <c r="C195" s="6" t="s">
        <v>467</v>
      </c>
      <c r="D195" s="6">
        <v>299</v>
      </c>
      <c r="E195" s="6">
        <v>349</v>
      </c>
      <c r="F195" s="7">
        <v>0.75</v>
      </c>
      <c r="G195" s="7"/>
      <c r="H195" s="6">
        <v>3.7</v>
      </c>
      <c r="I195" s="10">
        <v>490</v>
      </c>
      <c r="J195" s="10">
        <f t="shared" ref="J195:J258" si="14">H195*I195</f>
        <v>1813</v>
      </c>
      <c r="K195" s="10" t="str">
        <f t="shared" ref="K195:K258" si="15">IF(Q196&lt;1000, "&lt;1000", "&gt;1000")</f>
        <v>&gt;1000</v>
      </c>
      <c r="L195" s="10" t="str">
        <f t="shared" si="12"/>
        <v>₹200-₹500</v>
      </c>
      <c r="M195" s="5">
        <f t="shared" si="13"/>
        <v>171010</v>
      </c>
      <c r="N195" s="6" t="s">
        <v>1707</v>
      </c>
      <c r="O195" s="6" t="s">
        <v>1708</v>
      </c>
      <c r="P195" s="6" t="s">
        <v>1709</v>
      </c>
      <c r="Q195" s="6" t="s">
        <v>1710</v>
      </c>
      <c r="R195" s="6" t="s">
        <v>1711</v>
      </c>
      <c r="S195" s="6" t="s">
        <v>1712</v>
      </c>
      <c r="T195" s="6" t="s">
        <v>1713</v>
      </c>
      <c r="U195" s="6" t="s">
        <v>1714</v>
      </c>
    </row>
    <row r="196" spans="1:21" ht="15.75" x14ac:dyDescent="0.25">
      <c r="A196" s="6" t="s">
        <v>1715</v>
      </c>
      <c r="B196" s="6" t="s">
        <v>1716</v>
      </c>
      <c r="C196" s="6" t="s">
        <v>18</v>
      </c>
      <c r="D196" s="6">
        <v>320</v>
      </c>
      <c r="E196" s="6">
        <v>349</v>
      </c>
      <c r="F196" s="7">
        <v>0.47</v>
      </c>
      <c r="G196" s="7"/>
      <c r="H196" s="6">
        <v>4.0999999999999996</v>
      </c>
      <c r="I196" s="10">
        <v>491</v>
      </c>
      <c r="J196" s="10">
        <f t="shared" si="14"/>
        <v>2013.1</v>
      </c>
      <c r="K196" s="10" t="str">
        <f t="shared" si="15"/>
        <v>&gt;1000</v>
      </c>
      <c r="L196" s="10" t="str">
        <f t="shared" si="12"/>
        <v>₹200-₹500</v>
      </c>
      <c r="M196" s="5">
        <f t="shared" si="13"/>
        <v>171359</v>
      </c>
      <c r="N196" s="6" t="s">
        <v>1717</v>
      </c>
      <c r="O196" s="6" t="s">
        <v>1718</v>
      </c>
      <c r="P196" s="6" t="s">
        <v>1719</v>
      </c>
      <c r="Q196" s="6" t="s">
        <v>1720</v>
      </c>
      <c r="R196" s="6" t="s">
        <v>1721</v>
      </c>
      <c r="S196" s="6" t="s">
        <v>1722</v>
      </c>
      <c r="T196" s="6" t="s">
        <v>1723</v>
      </c>
      <c r="U196" s="6" t="s">
        <v>1724</v>
      </c>
    </row>
    <row r="197" spans="1:21" ht="15.75" x14ac:dyDescent="0.25">
      <c r="A197" s="6" t="s">
        <v>1725</v>
      </c>
      <c r="B197" s="6" t="s">
        <v>1726</v>
      </c>
      <c r="C197" s="6" t="s">
        <v>18</v>
      </c>
      <c r="D197" s="6">
        <v>139</v>
      </c>
      <c r="E197" s="6">
        <v>349</v>
      </c>
      <c r="F197" s="7">
        <v>0.75</v>
      </c>
      <c r="G197" s="7"/>
      <c r="H197" s="6">
        <v>3.9</v>
      </c>
      <c r="I197" s="10">
        <v>61</v>
      </c>
      <c r="J197" s="10">
        <f t="shared" si="14"/>
        <v>237.9</v>
      </c>
      <c r="K197" s="10" t="str">
        <f t="shared" si="15"/>
        <v>&gt;1000</v>
      </c>
      <c r="L197" s="10" t="str">
        <f t="shared" si="12"/>
        <v>&lt;₹200</v>
      </c>
      <c r="M197" s="5">
        <f t="shared" si="13"/>
        <v>21289</v>
      </c>
      <c r="N197" s="6" t="s">
        <v>1727</v>
      </c>
      <c r="O197" s="6" t="s">
        <v>1728</v>
      </c>
      <c r="P197" s="6" t="s">
        <v>1729</v>
      </c>
      <c r="Q197" s="6" t="s">
        <v>1730</v>
      </c>
      <c r="R197" s="6" t="s">
        <v>1731</v>
      </c>
      <c r="S197" s="6" t="s">
        <v>1732</v>
      </c>
      <c r="T197" s="6" t="s">
        <v>1733</v>
      </c>
      <c r="U197" s="6" t="s">
        <v>1734</v>
      </c>
    </row>
    <row r="198" spans="1:21" ht="15.75" x14ac:dyDescent="0.25">
      <c r="A198" s="6" t="s">
        <v>1735</v>
      </c>
      <c r="B198" s="6" t="s">
        <v>1736</v>
      </c>
      <c r="C198" s="6" t="s">
        <v>18</v>
      </c>
      <c r="D198" s="6">
        <v>129</v>
      </c>
      <c r="E198" s="6">
        <v>349</v>
      </c>
      <c r="F198" s="7">
        <v>0.48</v>
      </c>
      <c r="G198" s="7"/>
      <c r="H198" s="6">
        <v>4</v>
      </c>
      <c r="I198" s="10">
        <v>9378</v>
      </c>
      <c r="J198" s="10">
        <f t="shared" si="14"/>
        <v>37512</v>
      </c>
      <c r="K198" s="10" t="str">
        <f t="shared" si="15"/>
        <v>&gt;1000</v>
      </c>
      <c r="L198" s="10" t="str">
        <f t="shared" si="12"/>
        <v>&lt;₹200</v>
      </c>
      <c r="M198" s="5">
        <f t="shared" si="13"/>
        <v>3272922</v>
      </c>
      <c r="N198" s="6" t="s">
        <v>1737</v>
      </c>
      <c r="O198" s="6" t="s">
        <v>237</v>
      </c>
      <c r="P198" s="6" t="s">
        <v>238</v>
      </c>
      <c r="Q198" s="6" t="s">
        <v>239</v>
      </c>
      <c r="R198" s="6" t="s">
        <v>240</v>
      </c>
      <c r="S198" s="6" t="s">
        <v>241</v>
      </c>
      <c r="T198" s="6" t="s">
        <v>1738</v>
      </c>
      <c r="U198" s="6" t="s">
        <v>1739</v>
      </c>
    </row>
    <row r="199" spans="1:21" ht="15.75" x14ac:dyDescent="0.25">
      <c r="A199" s="6" t="s">
        <v>1740</v>
      </c>
      <c r="B199" s="6" t="s">
        <v>1741</v>
      </c>
      <c r="C199" s="6" t="s">
        <v>170</v>
      </c>
      <c r="D199" s="8">
        <v>24999</v>
      </c>
      <c r="E199" s="6">
        <v>349</v>
      </c>
      <c r="F199" s="7">
        <v>0.31</v>
      </c>
      <c r="G199" s="7"/>
      <c r="H199" s="6">
        <v>4.2</v>
      </c>
      <c r="I199" s="10">
        <v>32840</v>
      </c>
      <c r="J199" s="10">
        <f t="shared" si="14"/>
        <v>137928</v>
      </c>
      <c r="K199" s="10" t="str">
        <f t="shared" si="15"/>
        <v>&gt;1000</v>
      </c>
      <c r="L199" s="10" t="str">
        <f t="shared" si="12"/>
        <v>&gt;₹500</v>
      </c>
      <c r="M199" s="5">
        <f t="shared" si="13"/>
        <v>11461160</v>
      </c>
      <c r="N199" s="6" t="s">
        <v>954</v>
      </c>
      <c r="O199" s="6" t="s">
        <v>172</v>
      </c>
      <c r="P199" s="6" t="s">
        <v>173</v>
      </c>
      <c r="Q199" s="6" t="s">
        <v>174</v>
      </c>
      <c r="R199" s="6" t="s">
        <v>175</v>
      </c>
      <c r="S199" s="6" t="s">
        <v>1742</v>
      </c>
      <c r="T199" s="6" t="s">
        <v>1743</v>
      </c>
      <c r="U199" s="6" t="s">
        <v>1744</v>
      </c>
    </row>
    <row r="200" spans="1:21" ht="15.75" x14ac:dyDescent="0.25">
      <c r="A200" s="6" t="s">
        <v>1745</v>
      </c>
      <c r="B200" s="6" t="s">
        <v>1746</v>
      </c>
      <c r="C200" s="6" t="s">
        <v>18</v>
      </c>
      <c r="D200" s="6">
        <v>999</v>
      </c>
      <c r="E200" s="6">
        <v>349</v>
      </c>
      <c r="F200" s="7">
        <v>0.41</v>
      </c>
      <c r="G200" s="7"/>
      <c r="H200" s="6">
        <v>4.4000000000000004</v>
      </c>
      <c r="I200" s="10">
        <v>7318</v>
      </c>
      <c r="J200" s="10">
        <f t="shared" si="14"/>
        <v>32199.200000000004</v>
      </c>
      <c r="K200" s="10" t="str">
        <f t="shared" si="15"/>
        <v>&gt;1000</v>
      </c>
      <c r="L200" s="10" t="str">
        <f t="shared" si="12"/>
        <v>&gt;₹500</v>
      </c>
      <c r="M200" s="5">
        <f t="shared" si="13"/>
        <v>2553982</v>
      </c>
      <c r="N200" s="6" t="s">
        <v>1747</v>
      </c>
      <c r="O200" s="6" t="s">
        <v>1748</v>
      </c>
      <c r="P200" s="6" t="s">
        <v>1749</v>
      </c>
      <c r="Q200" s="6" t="s">
        <v>1750</v>
      </c>
      <c r="R200" s="6" t="s">
        <v>1751</v>
      </c>
      <c r="S200" s="6" t="s">
        <v>1752</v>
      </c>
      <c r="T200" s="6" t="s">
        <v>1753</v>
      </c>
      <c r="U200" s="6" t="s">
        <v>1754</v>
      </c>
    </row>
    <row r="201" spans="1:21" ht="15.75" x14ac:dyDescent="0.25">
      <c r="A201" s="6" t="s">
        <v>1755</v>
      </c>
      <c r="B201" s="6" t="s">
        <v>1756</v>
      </c>
      <c r="C201" s="6" t="s">
        <v>18</v>
      </c>
      <c r="D201" s="6">
        <v>225</v>
      </c>
      <c r="E201" s="6">
        <v>349</v>
      </c>
      <c r="F201" s="7">
        <v>0.55000000000000004</v>
      </c>
      <c r="G201" s="7"/>
      <c r="H201" s="6">
        <v>4.0999999999999996</v>
      </c>
      <c r="I201" s="10">
        <v>789</v>
      </c>
      <c r="J201" s="10">
        <f t="shared" si="14"/>
        <v>3234.8999999999996</v>
      </c>
      <c r="K201" s="10" t="str">
        <f t="shared" si="15"/>
        <v>&gt;1000</v>
      </c>
      <c r="L201" s="10" t="str">
        <f t="shared" si="12"/>
        <v>₹200-₹500</v>
      </c>
      <c r="M201" s="5">
        <f t="shared" si="13"/>
        <v>275361</v>
      </c>
      <c r="N201" s="6" t="s">
        <v>1757</v>
      </c>
      <c r="O201" s="6" t="s">
        <v>1758</v>
      </c>
      <c r="P201" s="6" t="s">
        <v>1759</v>
      </c>
      <c r="Q201" s="6" t="s">
        <v>1760</v>
      </c>
      <c r="R201" s="6" t="s">
        <v>1761</v>
      </c>
      <c r="S201" s="6" t="s">
        <v>1762</v>
      </c>
      <c r="T201" s="6" t="s">
        <v>1763</v>
      </c>
      <c r="U201" s="6" t="s">
        <v>1764</v>
      </c>
    </row>
    <row r="202" spans="1:21" ht="15.75" x14ac:dyDescent="0.25">
      <c r="A202" s="6" t="s">
        <v>1765</v>
      </c>
      <c r="B202" s="6" t="s">
        <v>1766</v>
      </c>
      <c r="C202" s="6" t="s">
        <v>467</v>
      </c>
      <c r="D202" s="6">
        <v>547</v>
      </c>
      <c r="E202" s="6">
        <v>349</v>
      </c>
      <c r="F202" s="7">
        <v>0.82</v>
      </c>
      <c r="G202" s="7"/>
      <c r="H202" s="6">
        <v>4.3</v>
      </c>
      <c r="I202" s="10">
        <v>407</v>
      </c>
      <c r="J202" s="10">
        <f t="shared" si="14"/>
        <v>1750.1</v>
      </c>
      <c r="K202" s="10" t="str">
        <f t="shared" si="15"/>
        <v>&gt;1000</v>
      </c>
      <c r="L202" s="10" t="str">
        <f t="shared" si="12"/>
        <v>&gt;₹500</v>
      </c>
      <c r="M202" s="5">
        <f t="shared" si="13"/>
        <v>142043</v>
      </c>
      <c r="N202" s="6" t="s">
        <v>1767</v>
      </c>
      <c r="O202" s="6" t="s">
        <v>1768</v>
      </c>
      <c r="P202" s="6" t="s">
        <v>1769</v>
      </c>
      <c r="Q202" s="6" t="s">
        <v>1770</v>
      </c>
      <c r="R202" s="6" t="s">
        <v>1771</v>
      </c>
      <c r="S202" s="6" t="s">
        <v>1772</v>
      </c>
      <c r="T202" s="6" t="s">
        <v>1773</v>
      </c>
      <c r="U202" s="6" t="s">
        <v>1774</v>
      </c>
    </row>
    <row r="203" spans="1:21" ht="15.75" x14ac:dyDescent="0.25">
      <c r="A203" s="6" t="s">
        <v>1775</v>
      </c>
      <c r="B203" s="6" t="s">
        <v>1776</v>
      </c>
      <c r="C203" s="6" t="s">
        <v>18</v>
      </c>
      <c r="D203" s="6">
        <v>259</v>
      </c>
      <c r="E203" s="6">
        <v>349</v>
      </c>
      <c r="F203" s="7">
        <v>0.63</v>
      </c>
      <c r="G203" s="7"/>
      <c r="H203" s="6">
        <v>3.8</v>
      </c>
      <c r="I203" s="10">
        <v>2399</v>
      </c>
      <c r="J203" s="10">
        <f t="shared" si="14"/>
        <v>9116.1999999999989</v>
      </c>
      <c r="K203" s="10" t="str">
        <f t="shared" si="15"/>
        <v>&gt;1000</v>
      </c>
      <c r="L203" s="10" t="str">
        <f t="shared" si="12"/>
        <v>₹200-₹500</v>
      </c>
      <c r="M203" s="5">
        <f t="shared" si="13"/>
        <v>837251</v>
      </c>
      <c r="N203" s="6" t="s">
        <v>1777</v>
      </c>
      <c r="O203" s="6" t="s">
        <v>1778</v>
      </c>
      <c r="P203" s="6" t="s">
        <v>1779</v>
      </c>
      <c r="Q203" s="6" t="s">
        <v>1780</v>
      </c>
      <c r="R203" s="6" t="s">
        <v>1781</v>
      </c>
      <c r="S203" s="6" t="s">
        <v>1782</v>
      </c>
      <c r="T203" s="6" t="s">
        <v>1783</v>
      </c>
      <c r="U203" s="6" t="s">
        <v>1784</v>
      </c>
    </row>
    <row r="204" spans="1:21" ht="15.75" x14ac:dyDescent="0.25">
      <c r="A204" s="6" t="s">
        <v>1785</v>
      </c>
      <c r="B204" s="6" t="s">
        <v>1786</v>
      </c>
      <c r="C204" s="6" t="s">
        <v>467</v>
      </c>
      <c r="D204" s="6">
        <v>239</v>
      </c>
      <c r="E204" s="6">
        <v>349</v>
      </c>
      <c r="F204" s="7">
        <v>0.66</v>
      </c>
      <c r="G204" s="7"/>
      <c r="H204" s="6">
        <v>4.4000000000000004</v>
      </c>
      <c r="I204" s="10">
        <v>2640</v>
      </c>
      <c r="J204" s="10">
        <f t="shared" si="14"/>
        <v>11616.000000000002</v>
      </c>
      <c r="K204" s="10" t="str">
        <f t="shared" si="15"/>
        <v>&gt;1000</v>
      </c>
      <c r="L204" s="10" t="str">
        <f t="shared" si="12"/>
        <v>₹200-₹500</v>
      </c>
      <c r="M204" s="5">
        <f t="shared" si="13"/>
        <v>921360</v>
      </c>
      <c r="N204" s="6" t="s">
        <v>1787</v>
      </c>
      <c r="O204" s="6" t="s">
        <v>1788</v>
      </c>
      <c r="P204" s="6" t="s">
        <v>1789</v>
      </c>
      <c r="Q204" s="6" t="s">
        <v>1790</v>
      </c>
      <c r="R204" s="6" t="s">
        <v>1791</v>
      </c>
      <c r="S204" s="6" t="s">
        <v>1792</v>
      </c>
      <c r="T204" s="6" t="s">
        <v>1793</v>
      </c>
      <c r="U204" s="6" t="s">
        <v>1794</v>
      </c>
    </row>
    <row r="205" spans="1:21" ht="15.75" x14ac:dyDescent="0.25">
      <c r="A205" s="6" t="s">
        <v>1795</v>
      </c>
      <c r="B205" s="6" t="s">
        <v>1796</v>
      </c>
      <c r="C205" s="6" t="s">
        <v>467</v>
      </c>
      <c r="D205" s="6">
        <v>349</v>
      </c>
      <c r="E205" s="6">
        <v>349</v>
      </c>
      <c r="F205" s="7">
        <v>0.65</v>
      </c>
      <c r="G205" s="7"/>
      <c r="H205" s="6">
        <v>4</v>
      </c>
      <c r="I205" s="10">
        <v>839</v>
      </c>
      <c r="J205" s="10">
        <f t="shared" si="14"/>
        <v>3356</v>
      </c>
      <c r="K205" s="10" t="str">
        <f t="shared" si="15"/>
        <v>&gt;1000</v>
      </c>
      <c r="L205" s="10" t="str">
        <f t="shared" si="12"/>
        <v>₹200-₹500</v>
      </c>
      <c r="M205" s="5">
        <f t="shared" si="13"/>
        <v>292811</v>
      </c>
      <c r="N205" s="6" t="s">
        <v>1797</v>
      </c>
      <c r="O205" s="6" t="s">
        <v>1798</v>
      </c>
      <c r="P205" s="6" t="s">
        <v>1799</v>
      </c>
      <c r="Q205" s="6" t="s">
        <v>1800</v>
      </c>
      <c r="R205" s="6" t="s">
        <v>1801</v>
      </c>
      <c r="S205" s="6" t="s">
        <v>1802</v>
      </c>
      <c r="T205" s="6" t="s">
        <v>1803</v>
      </c>
      <c r="U205" s="6" t="s">
        <v>1804</v>
      </c>
    </row>
    <row r="206" spans="1:21" ht="15.75" x14ac:dyDescent="0.25">
      <c r="A206" s="6" t="s">
        <v>1805</v>
      </c>
      <c r="B206" s="6" t="s">
        <v>1806</v>
      </c>
      <c r="C206" s="6" t="s">
        <v>130</v>
      </c>
      <c r="D206" s="6">
        <v>467</v>
      </c>
      <c r="E206" s="6">
        <v>349</v>
      </c>
      <c r="F206" s="7">
        <v>0.22</v>
      </c>
      <c r="G206" s="7"/>
      <c r="H206" s="6">
        <v>4.4000000000000004</v>
      </c>
      <c r="I206" s="10">
        <v>44054</v>
      </c>
      <c r="J206" s="10">
        <f t="shared" si="14"/>
        <v>193837.6</v>
      </c>
      <c r="K206" s="10" t="str">
        <f t="shared" si="15"/>
        <v>&gt;1000</v>
      </c>
      <c r="L206" s="10" t="str">
        <f t="shared" si="12"/>
        <v>₹200-₹500</v>
      </c>
      <c r="M206" s="5">
        <f t="shared" si="13"/>
        <v>15374846</v>
      </c>
      <c r="N206" s="6" t="s">
        <v>1807</v>
      </c>
      <c r="O206" s="6" t="s">
        <v>1808</v>
      </c>
      <c r="P206" s="6" t="s">
        <v>1809</v>
      </c>
      <c r="Q206" s="6" t="s">
        <v>1810</v>
      </c>
      <c r="R206" s="6" t="s">
        <v>1811</v>
      </c>
      <c r="S206" s="6" t="s">
        <v>1812</v>
      </c>
      <c r="T206" s="6" t="s">
        <v>1813</v>
      </c>
      <c r="U206" s="6" t="s">
        <v>1814</v>
      </c>
    </row>
    <row r="207" spans="1:21" ht="15.75" x14ac:dyDescent="0.25">
      <c r="A207" s="6" t="s">
        <v>1815</v>
      </c>
      <c r="B207" s="6" t="s">
        <v>1816</v>
      </c>
      <c r="C207" s="6" t="s">
        <v>18</v>
      </c>
      <c r="D207" s="6">
        <v>449</v>
      </c>
      <c r="E207" s="6">
        <v>349</v>
      </c>
      <c r="F207" s="7">
        <v>0.25</v>
      </c>
      <c r="G207" s="7"/>
      <c r="H207" s="6">
        <v>4</v>
      </c>
      <c r="I207" s="10">
        <v>3231</v>
      </c>
      <c r="J207" s="10">
        <f t="shared" si="14"/>
        <v>12924</v>
      </c>
      <c r="K207" s="10" t="str">
        <f t="shared" si="15"/>
        <v>&gt;1000</v>
      </c>
      <c r="L207" s="10" t="str">
        <f t="shared" si="12"/>
        <v>₹200-₹500</v>
      </c>
      <c r="M207" s="5">
        <f t="shared" si="13"/>
        <v>1127619</v>
      </c>
      <c r="N207" s="6" t="s">
        <v>1817</v>
      </c>
      <c r="O207" s="6" t="s">
        <v>1818</v>
      </c>
      <c r="P207" s="6" t="s">
        <v>1819</v>
      </c>
      <c r="Q207" s="6" t="s">
        <v>1820</v>
      </c>
      <c r="R207" s="6" t="s">
        <v>1821</v>
      </c>
      <c r="S207" s="6" t="s">
        <v>1822</v>
      </c>
      <c r="T207" s="6" t="s">
        <v>1823</v>
      </c>
      <c r="U207" s="6" t="s">
        <v>1824</v>
      </c>
    </row>
    <row r="208" spans="1:21" ht="15.75" x14ac:dyDescent="0.25">
      <c r="A208" s="6" t="s">
        <v>1825</v>
      </c>
      <c r="B208" s="6" t="s">
        <v>1826</v>
      </c>
      <c r="C208" s="6" t="s">
        <v>170</v>
      </c>
      <c r="D208" s="8">
        <v>11990</v>
      </c>
      <c r="E208" s="6">
        <v>349</v>
      </c>
      <c r="F208" s="7">
        <v>0.63</v>
      </c>
      <c r="G208" s="7"/>
      <c r="H208" s="6">
        <v>4.2</v>
      </c>
      <c r="I208" s="10">
        <v>64</v>
      </c>
      <c r="J208" s="10">
        <f t="shared" si="14"/>
        <v>268.8</v>
      </c>
      <c r="K208" s="10" t="str">
        <f t="shared" si="15"/>
        <v>&gt;1000</v>
      </c>
      <c r="L208" s="10" t="str">
        <f t="shared" si="12"/>
        <v>&gt;₹500</v>
      </c>
      <c r="M208" s="5">
        <f t="shared" si="13"/>
        <v>22336</v>
      </c>
      <c r="N208" s="6" t="s">
        <v>735</v>
      </c>
      <c r="O208" s="6" t="s">
        <v>1827</v>
      </c>
      <c r="P208" s="6" t="s">
        <v>1828</v>
      </c>
      <c r="Q208" s="6" t="s">
        <v>1829</v>
      </c>
      <c r="R208" s="6" t="s">
        <v>1830</v>
      </c>
      <c r="S208" s="6" t="s">
        <v>1831</v>
      </c>
      <c r="T208" s="6" t="s">
        <v>1832</v>
      </c>
      <c r="U208" s="6" t="s">
        <v>1833</v>
      </c>
    </row>
    <row r="209" spans="1:21" ht="15.75" x14ac:dyDescent="0.25">
      <c r="A209" s="6" t="s">
        <v>1834</v>
      </c>
      <c r="B209" s="6" t="s">
        <v>1835</v>
      </c>
      <c r="C209" s="6" t="s">
        <v>18</v>
      </c>
      <c r="D209" s="6">
        <v>350</v>
      </c>
      <c r="E209" s="6">
        <v>349</v>
      </c>
      <c r="F209" s="7">
        <v>0.42</v>
      </c>
      <c r="G209" s="7"/>
      <c r="H209" s="6">
        <v>3.9</v>
      </c>
      <c r="I209" s="10">
        <v>8314</v>
      </c>
      <c r="J209" s="10">
        <f t="shared" si="14"/>
        <v>32424.6</v>
      </c>
      <c r="K209" s="10" t="str">
        <f t="shared" si="15"/>
        <v>&gt;1000</v>
      </c>
      <c r="L209" s="10" t="str">
        <f t="shared" si="12"/>
        <v>₹200-₹500</v>
      </c>
      <c r="M209" s="5">
        <f t="shared" si="13"/>
        <v>2901586</v>
      </c>
      <c r="N209" s="6" t="s">
        <v>1836</v>
      </c>
      <c r="O209" s="6" t="s">
        <v>1837</v>
      </c>
      <c r="P209" s="6" t="s">
        <v>1838</v>
      </c>
      <c r="Q209" s="6" t="s">
        <v>1839</v>
      </c>
      <c r="R209" s="6" t="s">
        <v>1840</v>
      </c>
      <c r="S209" s="6" t="s">
        <v>1841</v>
      </c>
      <c r="T209" s="6" t="s">
        <v>1842</v>
      </c>
      <c r="U209" s="6" t="s">
        <v>1843</v>
      </c>
    </row>
    <row r="210" spans="1:21" ht="15.75" x14ac:dyDescent="0.25">
      <c r="A210" s="6" t="s">
        <v>1844</v>
      </c>
      <c r="B210" s="6" t="s">
        <v>1845</v>
      </c>
      <c r="C210" s="6" t="s">
        <v>18</v>
      </c>
      <c r="D210" s="6">
        <v>252</v>
      </c>
      <c r="E210" s="6">
        <v>349</v>
      </c>
      <c r="F210" s="7">
        <v>0.75</v>
      </c>
      <c r="G210" s="7"/>
      <c r="H210" s="6">
        <v>3.7</v>
      </c>
      <c r="I210" s="10">
        <v>2249</v>
      </c>
      <c r="J210" s="10">
        <f t="shared" si="14"/>
        <v>8321.3000000000011</v>
      </c>
      <c r="K210" s="10" t="str">
        <f t="shared" si="15"/>
        <v>&gt;1000</v>
      </c>
      <c r="L210" s="10" t="str">
        <f t="shared" si="12"/>
        <v>₹200-₹500</v>
      </c>
      <c r="M210" s="5">
        <f t="shared" si="13"/>
        <v>784901</v>
      </c>
      <c r="N210" s="6" t="s">
        <v>1846</v>
      </c>
      <c r="O210" s="6" t="s">
        <v>1847</v>
      </c>
      <c r="P210" s="6" t="s">
        <v>1848</v>
      </c>
      <c r="Q210" s="6" t="s">
        <v>1849</v>
      </c>
      <c r="R210" s="6" t="s">
        <v>1850</v>
      </c>
      <c r="S210" s="6" t="s">
        <v>1851</v>
      </c>
      <c r="T210" s="6" t="s">
        <v>1852</v>
      </c>
      <c r="U210" s="6" t="s">
        <v>1853</v>
      </c>
    </row>
    <row r="211" spans="1:21" ht="15.75" x14ac:dyDescent="0.25">
      <c r="A211" s="6" t="s">
        <v>1854</v>
      </c>
      <c r="B211" s="6" t="s">
        <v>1855</v>
      </c>
      <c r="C211" s="6" t="s">
        <v>467</v>
      </c>
      <c r="D211" s="6">
        <v>204</v>
      </c>
      <c r="E211" s="6">
        <v>349</v>
      </c>
      <c r="F211" s="7">
        <v>0.66</v>
      </c>
      <c r="G211" s="7"/>
      <c r="H211" s="6">
        <v>3.6</v>
      </c>
      <c r="I211" s="10">
        <v>339</v>
      </c>
      <c r="J211" s="10">
        <f t="shared" si="14"/>
        <v>1220.4000000000001</v>
      </c>
      <c r="K211" s="10" t="str">
        <f t="shared" si="15"/>
        <v>&gt;1000</v>
      </c>
      <c r="L211" s="10" t="str">
        <f t="shared" si="12"/>
        <v>₹200-₹500</v>
      </c>
      <c r="M211" s="5">
        <f t="shared" si="13"/>
        <v>118311</v>
      </c>
      <c r="N211" s="6" t="s">
        <v>1856</v>
      </c>
      <c r="O211" s="6" t="s">
        <v>1857</v>
      </c>
      <c r="P211" s="6" t="s">
        <v>1858</v>
      </c>
      <c r="Q211" s="6" t="s">
        <v>1859</v>
      </c>
      <c r="R211" s="6" t="s">
        <v>1860</v>
      </c>
      <c r="S211" s="6" t="s">
        <v>1861</v>
      </c>
      <c r="T211" s="6" t="s">
        <v>1862</v>
      </c>
      <c r="U211" s="6" t="s">
        <v>1863</v>
      </c>
    </row>
    <row r="212" spans="1:21" ht="15.75" x14ac:dyDescent="0.25">
      <c r="A212" s="6" t="s">
        <v>1864</v>
      </c>
      <c r="B212" s="6" t="s">
        <v>1865</v>
      </c>
      <c r="C212" s="6" t="s">
        <v>1411</v>
      </c>
      <c r="D212" s="8">
        <v>6490</v>
      </c>
      <c r="E212" s="6">
        <v>349</v>
      </c>
      <c r="F212" s="7">
        <v>0.35</v>
      </c>
      <c r="G212" s="7"/>
      <c r="H212" s="6">
        <v>4</v>
      </c>
      <c r="I212" s="10">
        <v>27</v>
      </c>
      <c r="J212" s="10">
        <f t="shared" si="14"/>
        <v>108</v>
      </c>
      <c r="K212" s="10" t="str">
        <f t="shared" si="15"/>
        <v>&gt;1000</v>
      </c>
      <c r="L212" s="10" t="str">
        <f t="shared" si="12"/>
        <v>&gt;₹500</v>
      </c>
      <c r="M212" s="5">
        <f t="shared" si="13"/>
        <v>9423</v>
      </c>
      <c r="N212" s="6" t="s">
        <v>1866</v>
      </c>
      <c r="O212" s="6" t="s">
        <v>1867</v>
      </c>
      <c r="P212" s="6" t="s">
        <v>1868</v>
      </c>
      <c r="Q212" s="6" t="s">
        <v>1869</v>
      </c>
      <c r="R212" s="6" t="s">
        <v>1870</v>
      </c>
      <c r="S212" s="6" t="s">
        <v>1871</v>
      </c>
      <c r="T212" s="6" t="s">
        <v>1872</v>
      </c>
      <c r="U212" s="6" t="s">
        <v>1873</v>
      </c>
    </row>
    <row r="213" spans="1:21" ht="15.75" x14ac:dyDescent="0.25">
      <c r="A213" s="6" t="s">
        <v>1874</v>
      </c>
      <c r="B213" s="6" t="s">
        <v>1875</v>
      </c>
      <c r="C213" s="6" t="s">
        <v>467</v>
      </c>
      <c r="D213" s="6">
        <v>235</v>
      </c>
      <c r="E213" s="6">
        <v>349</v>
      </c>
      <c r="F213" s="7">
        <v>0.61</v>
      </c>
      <c r="G213" s="7"/>
      <c r="H213" s="6">
        <v>3.5</v>
      </c>
      <c r="I213" s="10">
        <v>197</v>
      </c>
      <c r="J213" s="10">
        <f t="shared" si="14"/>
        <v>689.5</v>
      </c>
      <c r="K213" s="10" t="str">
        <f t="shared" si="15"/>
        <v>&gt;1000</v>
      </c>
      <c r="L213" s="10" t="str">
        <f t="shared" si="12"/>
        <v>₹200-₹500</v>
      </c>
      <c r="M213" s="5">
        <f t="shared" si="13"/>
        <v>68753</v>
      </c>
      <c r="N213" s="6" t="s">
        <v>1876</v>
      </c>
      <c r="O213" s="6" t="s">
        <v>1877</v>
      </c>
      <c r="P213" s="6" t="s">
        <v>1878</v>
      </c>
      <c r="Q213" s="6" t="s">
        <v>1879</v>
      </c>
      <c r="R213" s="6" t="s">
        <v>1880</v>
      </c>
      <c r="S213" s="6" t="s">
        <v>1881</v>
      </c>
      <c r="T213" s="6" t="s">
        <v>1882</v>
      </c>
      <c r="U213" s="6" t="s">
        <v>1883</v>
      </c>
    </row>
    <row r="214" spans="1:21" ht="15.75" x14ac:dyDescent="0.25">
      <c r="A214" s="6" t="s">
        <v>1884</v>
      </c>
      <c r="B214" s="6" t="s">
        <v>1885</v>
      </c>
      <c r="C214" s="6" t="s">
        <v>18</v>
      </c>
      <c r="D214" s="6">
        <v>299</v>
      </c>
      <c r="E214" s="6">
        <v>349</v>
      </c>
      <c r="F214" s="7">
        <v>0.63</v>
      </c>
      <c r="G214" s="7"/>
      <c r="H214" s="6">
        <v>4.5</v>
      </c>
      <c r="I214" s="10">
        <v>74977</v>
      </c>
      <c r="J214" s="10">
        <f t="shared" si="14"/>
        <v>337396.5</v>
      </c>
      <c r="K214" s="10" t="str">
        <f t="shared" si="15"/>
        <v>&gt;1000</v>
      </c>
      <c r="L214" s="10" t="str">
        <f t="shared" si="12"/>
        <v>₹200-₹500</v>
      </c>
      <c r="M214" s="5">
        <f t="shared" si="13"/>
        <v>26166973</v>
      </c>
      <c r="N214" s="6" t="s">
        <v>1886</v>
      </c>
      <c r="O214" s="6" t="s">
        <v>307</v>
      </c>
      <c r="P214" s="6" t="s">
        <v>308</v>
      </c>
      <c r="Q214" s="6" t="s">
        <v>309</v>
      </c>
      <c r="R214" s="6" t="s">
        <v>310</v>
      </c>
      <c r="S214" s="6" t="s">
        <v>311</v>
      </c>
      <c r="T214" s="6" t="s">
        <v>1887</v>
      </c>
      <c r="U214" s="6" t="s">
        <v>1888</v>
      </c>
    </row>
    <row r="215" spans="1:21" ht="15.75" x14ac:dyDescent="0.25">
      <c r="A215" s="6" t="s">
        <v>1889</v>
      </c>
      <c r="B215" s="6" t="s">
        <v>1890</v>
      </c>
      <c r="C215" s="6" t="s">
        <v>18</v>
      </c>
      <c r="D215" s="6">
        <v>799</v>
      </c>
      <c r="E215" s="6">
        <v>349</v>
      </c>
      <c r="F215" s="7">
        <v>0.6</v>
      </c>
      <c r="G215" s="7"/>
      <c r="H215" s="6">
        <v>4.2</v>
      </c>
      <c r="I215" s="10">
        <v>8583</v>
      </c>
      <c r="J215" s="10">
        <f t="shared" si="14"/>
        <v>36048.6</v>
      </c>
      <c r="K215" s="10" t="str">
        <f t="shared" si="15"/>
        <v>&gt;1000</v>
      </c>
      <c r="L215" s="10" t="str">
        <f t="shared" si="12"/>
        <v>&gt;₹500</v>
      </c>
      <c r="M215" s="5">
        <f t="shared" si="13"/>
        <v>2995467</v>
      </c>
      <c r="N215" s="6" t="s">
        <v>1891</v>
      </c>
      <c r="O215" s="6" t="s">
        <v>1892</v>
      </c>
      <c r="P215" s="6" t="s">
        <v>1893</v>
      </c>
      <c r="Q215" s="6" t="s">
        <v>1894</v>
      </c>
      <c r="R215" s="6" t="s">
        <v>1895</v>
      </c>
      <c r="S215" s="6" t="s">
        <v>1896</v>
      </c>
      <c r="T215" s="6" t="s">
        <v>1897</v>
      </c>
      <c r="U215" s="6" t="s">
        <v>1898</v>
      </c>
    </row>
    <row r="216" spans="1:21" ht="15.75" x14ac:dyDescent="0.25">
      <c r="A216" s="6" t="s">
        <v>1899</v>
      </c>
      <c r="B216" s="6" t="s">
        <v>1900</v>
      </c>
      <c r="C216" s="6" t="s">
        <v>467</v>
      </c>
      <c r="D216" s="6">
        <v>299</v>
      </c>
      <c r="E216" s="6">
        <v>349</v>
      </c>
      <c r="F216" s="7">
        <v>0.7</v>
      </c>
      <c r="G216" s="7"/>
      <c r="H216" s="6">
        <v>3.8</v>
      </c>
      <c r="I216" s="10">
        <v>928</v>
      </c>
      <c r="J216" s="10">
        <f t="shared" si="14"/>
        <v>3526.3999999999996</v>
      </c>
      <c r="K216" s="10" t="str">
        <f t="shared" si="15"/>
        <v>&gt;1000</v>
      </c>
      <c r="L216" s="10" t="str">
        <f t="shared" si="12"/>
        <v>₹200-₹500</v>
      </c>
      <c r="M216" s="5">
        <f t="shared" si="13"/>
        <v>323872</v>
      </c>
      <c r="N216" s="6" t="s">
        <v>1901</v>
      </c>
      <c r="O216" s="6" t="s">
        <v>1902</v>
      </c>
      <c r="P216" s="6" t="s">
        <v>1903</v>
      </c>
      <c r="Q216" s="6" t="s">
        <v>1904</v>
      </c>
      <c r="R216" s="6" t="s">
        <v>1905</v>
      </c>
      <c r="S216" s="6" t="s">
        <v>1906</v>
      </c>
      <c r="T216" s="6" t="s">
        <v>1907</v>
      </c>
      <c r="U216" s="6" t="s">
        <v>1908</v>
      </c>
    </row>
    <row r="217" spans="1:21" ht="15.75" x14ac:dyDescent="0.25">
      <c r="A217" s="6" t="s">
        <v>1909</v>
      </c>
      <c r="B217" s="6" t="s">
        <v>1910</v>
      </c>
      <c r="C217" s="6" t="s">
        <v>513</v>
      </c>
      <c r="D217" s="8">
        <v>6999</v>
      </c>
      <c r="E217" s="6">
        <v>349</v>
      </c>
      <c r="F217" s="7">
        <v>0.59</v>
      </c>
      <c r="G217" s="7"/>
      <c r="H217" s="6">
        <v>3.8</v>
      </c>
      <c r="I217" s="10">
        <v>110</v>
      </c>
      <c r="J217" s="10">
        <f t="shared" si="14"/>
        <v>418</v>
      </c>
      <c r="K217" s="10" t="str">
        <f t="shared" si="15"/>
        <v>&gt;1000</v>
      </c>
      <c r="L217" s="10" t="str">
        <f t="shared" si="12"/>
        <v>&gt;₹500</v>
      </c>
      <c r="M217" s="5">
        <f t="shared" si="13"/>
        <v>38390</v>
      </c>
      <c r="N217" s="6" t="s">
        <v>1911</v>
      </c>
      <c r="O217" s="6" t="s">
        <v>1912</v>
      </c>
      <c r="P217" s="6" t="s">
        <v>1913</v>
      </c>
      <c r="Q217" s="6" t="s">
        <v>1914</v>
      </c>
      <c r="R217" s="6" t="s">
        <v>1915</v>
      </c>
      <c r="S217" s="6" t="s">
        <v>1916</v>
      </c>
      <c r="T217" s="6" t="s">
        <v>1917</v>
      </c>
      <c r="U217" s="6" t="s">
        <v>1918</v>
      </c>
    </row>
    <row r="218" spans="1:21" ht="15.75" x14ac:dyDescent="0.25">
      <c r="A218" s="6" t="s">
        <v>1919</v>
      </c>
      <c r="B218" s="6" t="s">
        <v>1920</v>
      </c>
      <c r="C218" s="6" t="s">
        <v>170</v>
      </c>
      <c r="D218" s="8">
        <v>42999</v>
      </c>
      <c r="E218" s="6">
        <v>349</v>
      </c>
      <c r="F218" s="7">
        <v>0.28000000000000003</v>
      </c>
      <c r="G218" s="7"/>
      <c r="H218" s="6">
        <v>4.0999999999999996</v>
      </c>
      <c r="I218" s="10">
        <v>6753</v>
      </c>
      <c r="J218" s="10">
        <f t="shared" si="14"/>
        <v>27687.3</v>
      </c>
      <c r="K218" s="10" t="str">
        <f t="shared" si="15"/>
        <v>&gt;1000</v>
      </c>
      <c r="L218" s="10" t="str">
        <f t="shared" si="12"/>
        <v>&gt;₹500</v>
      </c>
      <c r="M218" s="5">
        <f t="shared" si="13"/>
        <v>2356797</v>
      </c>
      <c r="N218" s="6" t="s">
        <v>1921</v>
      </c>
      <c r="O218" s="6" t="s">
        <v>1922</v>
      </c>
      <c r="P218" s="6" t="s">
        <v>1923</v>
      </c>
      <c r="Q218" s="6" t="s">
        <v>1924</v>
      </c>
      <c r="R218" s="6" t="s">
        <v>1925</v>
      </c>
      <c r="S218" s="6" t="s">
        <v>1926</v>
      </c>
      <c r="T218" s="6" t="s">
        <v>1927</v>
      </c>
      <c r="U218" s="6" t="s">
        <v>1928</v>
      </c>
    </row>
    <row r="219" spans="1:21" ht="15.75" x14ac:dyDescent="0.25">
      <c r="A219" s="6" t="s">
        <v>1929</v>
      </c>
      <c r="B219" s="6" t="s">
        <v>1930</v>
      </c>
      <c r="C219" s="6" t="s">
        <v>130</v>
      </c>
      <c r="D219" s="6">
        <v>173</v>
      </c>
      <c r="E219" s="6">
        <v>349</v>
      </c>
      <c r="F219" s="7">
        <v>0.83</v>
      </c>
      <c r="G219" s="7"/>
      <c r="H219" s="6">
        <v>4.3</v>
      </c>
      <c r="I219" s="10">
        <v>1237</v>
      </c>
      <c r="J219" s="10">
        <f t="shared" si="14"/>
        <v>5319.0999999999995</v>
      </c>
      <c r="K219" s="10" t="str">
        <f t="shared" si="15"/>
        <v>&gt;1000</v>
      </c>
      <c r="L219" s="10" t="str">
        <f t="shared" si="12"/>
        <v>&lt;₹200</v>
      </c>
      <c r="M219" s="5">
        <f t="shared" si="13"/>
        <v>431713</v>
      </c>
      <c r="N219" s="6" t="s">
        <v>1931</v>
      </c>
      <c r="O219" s="6" t="s">
        <v>1932</v>
      </c>
      <c r="P219" s="6" t="s">
        <v>1933</v>
      </c>
      <c r="Q219" s="6" t="s">
        <v>1934</v>
      </c>
      <c r="R219" s="6" t="s">
        <v>1935</v>
      </c>
      <c r="S219" s="6" t="s">
        <v>1936</v>
      </c>
      <c r="T219" s="6" t="s">
        <v>1937</v>
      </c>
      <c r="U219" s="6" t="s">
        <v>1938</v>
      </c>
    </row>
    <row r="220" spans="1:21" ht="15.75" x14ac:dyDescent="0.25">
      <c r="A220" s="6" t="s">
        <v>1939</v>
      </c>
      <c r="B220" s="6" t="s">
        <v>1940</v>
      </c>
      <c r="C220" s="6" t="s">
        <v>1941</v>
      </c>
      <c r="D220" s="6">
        <v>209</v>
      </c>
      <c r="E220" s="6">
        <v>349</v>
      </c>
      <c r="F220" s="7">
        <v>0.65</v>
      </c>
      <c r="G220" s="7"/>
      <c r="H220" s="6">
        <v>4.4000000000000004</v>
      </c>
      <c r="I220" s="10">
        <v>18872</v>
      </c>
      <c r="J220" s="10">
        <f t="shared" si="14"/>
        <v>83036.800000000003</v>
      </c>
      <c r="K220" s="10" t="str">
        <f t="shared" si="15"/>
        <v>&gt;1000</v>
      </c>
      <c r="L220" s="10" t="str">
        <f t="shared" si="12"/>
        <v>₹200-₹500</v>
      </c>
      <c r="M220" s="5">
        <f t="shared" si="13"/>
        <v>6586328</v>
      </c>
      <c r="N220" s="6" t="s">
        <v>1942</v>
      </c>
      <c r="O220" s="6" t="s">
        <v>1943</v>
      </c>
      <c r="P220" s="6" t="s">
        <v>1944</v>
      </c>
      <c r="Q220" s="6" t="s">
        <v>1945</v>
      </c>
      <c r="R220" s="6" t="s">
        <v>1946</v>
      </c>
      <c r="S220" s="6" t="s">
        <v>1947</v>
      </c>
      <c r="T220" s="6" t="s">
        <v>1948</v>
      </c>
      <c r="U220" s="6" t="s">
        <v>1949</v>
      </c>
    </row>
    <row r="221" spans="1:21" ht="15.75" x14ac:dyDescent="0.25">
      <c r="A221" s="6" t="s">
        <v>1950</v>
      </c>
      <c r="B221" s="6" t="s">
        <v>1951</v>
      </c>
      <c r="C221" s="6" t="s">
        <v>18</v>
      </c>
      <c r="D221" s="6">
        <v>848.99</v>
      </c>
      <c r="E221" s="6">
        <v>349</v>
      </c>
      <c r="F221" s="7">
        <v>0.43</v>
      </c>
      <c r="G221" s="7"/>
      <c r="H221" s="6">
        <v>3.9</v>
      </c>
      <c r="I221" s="10">
        <v>356</v>
      </c>
      <c r="J221" s="10">
        <f t="shared" si="14"/>
        <v>1388.3999999999999</v>
      </c>
      <c r="K221" s="10" t="str">
        <f t="shared" si="15"/>
        <v>&gt;1000</v>
      </c>
      <c r="L221" s="10" t="str">
        <f t="shared" si="12"/>
        <v>&gt;₹500</v>
      </c>
      <c r="M221" s="5">
        <f t="shared" si="13"/>
        <v>124244</v>
      </c>
      <c r="N221" s="6" t="s">
        <v>1952</v>
      </c>
      <c r="O221" s="6" t="s">
        <v>1953</v>
      </c>
      <c r="P221" s="6" t="s">
        <v>1954</v>
      </c>
      <c r="Q221" s="6" t="s">
        <v>1955</v>
      </c>
      <c r="R221" s="6" t="s">
        <v>1956</v>
      </c>
      <c r="S221" s="6" t="s">
        <v>1957</v>
      </c>
      <c r="T221" s="6" t="s">
        <v>1958</v>
      </c>
      <c r="U221" s="6" t="s">
        <v>1959</v>
      </c>
    </row>
    <row r="222" spans="1:21" ht="15.75" x14ac:dyDescent="0.25">
      <c r="A222" s="6" t="s">
        <v>1960</v>
      </c>
      <c r="B222" s="6" t="s">
        <v>1961</v>
      </c>
      <c r="C222" s="6" t="s">
        <v>18</v>
      </c>
      <c r="D222" s="6">
        <v>649</v>
      </c>
      <c r="E222" s="6">
        <v>349</v>
      </c>
      <c r="F222" s="7">
        <v>0.68</v>
      </c>
      <c r="G222" s="7"/>
      <c r="H222" s="6">
        <v>4.2</v>
      </c>
      <c r="I222" s="10">
        <v>24269</v>
      </c>
      <c r="J222" s="10">
        <f t="shared" si="14"/>
        <v>101929.8</v>
      </c>
      <c r="K222" s="10" t="str">
        <f t="shared" si="15"/>
        <v>&gt;1000</v>
      </c>
      <c r="L222" s="10" t="str">
        <f t="shared" si="12"/>
        <v>&gt;₹500</v>
      </c>
      <c r="M222" s="5">
        <f t="shared" si="13"/>
        <v>8469881</v>
      </c>
      <c r="N222" s="6" t="s">
        <v>1962</v>
      </c>
      <c r="O222" s="6" t="s">
        <v>20</v>
      </c>
      <c r="P222" s="6" t="s">
        <v>21</v>
      </c>
      <c r="Q222" s="6" t="s">
        <v>22</v>
      </c>
      <c r="R222" s="6" t="s">
        <v>23</v>
      </c>
      <c r="S222" s="6" t="s">
        <v>832</v>
      </c>
      <c r="T222" s="6" t="s">
        <v>1963</v>
      </c>
      <c r="U222" s="6" t="s">
        <v>1964</v>
      </c>
    </row>
    <row r="223" spans="1:21" ht="15.75" x14ac:dyDescent="0.25">
      <c r="A223" s="6" t="s">
        <v>1965</v>
      </c>
      <c r="B223" s="6" t="s">
        <v>1966</v>
      </c>
      <c r="C223" s="6" t="s">
        <v>467</v>
      </c>
      <c r="D223" s="6">
        <v>299</v>
      </c>
      <c r="E223" s="6">
        <v>349</v>
      </c>
      <c r="F223" s="7">
        <v>0.67</v>
      </c>
      <c r="G223" s="7"/>
      <c r="H223" s="6">
        <v>3.8</v>
      </c>
      <c r="I223" s="10">
        <v>425</v>
      </c>
      <c r="J223" s="10">
        <f t="shared" si="14"/>
        <v>1615</v>
      </c>
      <c r="K223" s="10" t="str">
        <f t="shared" si="15"/>
        <v>&gt;1000</v>
      </c>
      <c r="L223" s="10" t="str">
        <f t="shared" si="12"/>
        <v>₹200-₹500</v>
      </c>
      <c r="M223" s="5">
        <f t="shared" si="13"/>
        <v>148325</v>
      </c>
      <c r="N223" s="6" t="s">
        <v>1967</v>
      </c>
      <c r="O223" s="6" t="s">
        <v>1968</v>
      </c>
      <c r="P223" s="6" t="s">
        <v>1969</v>
      </c>
      <c r="Q223" s="6" t="s">
        <v>1970</v>
      </c>
      <c r="R223" s="6" t="s">
        <v>1971</v>
      </c>
      <c r="S223" s="6" t="s">
        <v>1972</v>
      </c>
      <c r="T223" s="6" t="s">
        <v>1973</v>
      </c>
      <c r="U223" s="6" t="s">
        <v>1974</v>
      </c>
    </row>
    <row r="224" spans="1:21" ht="15.75" x14ac:dyDescent="0.25">
      <c r="A224" s="6" t="s">
        <v>1975</v>
      </c>
      <c r="B224" s="6" t="s">
        <v>1976</v>
      </c>
      <c r="C224" s="6" t="s">
        <v>649</v>
      </c>
      <c r="D224" s="6">
        <v>399</v>
      </c>
      <c r="E224" s="6">
        <v>349</v>
      </c>
      <c r="F224" s="7">
        <v>0.5</v>
      </c>
      <c r="G224" s="7"/>
      <c r="H224" s="6">
        <v>4.0999999999999996</v>
      </c>
      <c r="I224" s="10">
        <v>1161</v>
      </c>
      <c r="J224" s="10">
        <f t="shared" si="14"/>
        <v>4760.0999999999995</v>
      </c>
      <c r="K224" s="10" t="str">
        <f t="shared" si="15"/>
        <v>&gt;1000</v>
      </c>
      <c r="L224" s="10" t="str">
        <f t="shared" si="12"/>
        <v>₹200-₹500</v>
      </c>
      <c r="M224" s="5">
        <f t="shared" si="13"/>
        <v>405189</v>
      </c>
      <c r="N224" s="6" t="s">
        <v>1977</v>
      </c>
      <c r="O224" s="6" t="s">
        <v>1978</v>
      </c>
      <c r="P224" s="6" t="s">
        <v>1979</v>
      </c>
      <c r="Q224" s="6" t="s">
        <v>1980</v>
      </c>
      <c r="R224" s="6" t="s">
        <v>1981</v>
      </c>
      <c r="S224" s="6" t="s">
        <v>1982</v>
      </c>
      <c r="T224" s="6" t="s">
        <v>1983</v>
      </c>
      <c r="U224" s="6" t="s">
        <v>1984</v>
      </c>
    </row>
    <row r="225" spans="1:21" ht="15.75" x14ac:dyDescent="0.25">
      <c r="A225" s="6" t="s">
        <v>1985</v>
      </c>
      <c r="B225" s="6" t="s">
        <v>1986</v>
      </c>
      <c r="C225" s="6" t="s">
        <v>18</v>
      </c>
      <c r="D225" s="6">
        <v>249</v>
      </c>
      <c r="E225" s="6">
        <v>349</v>
      </c>
      <c r="F225" s="7">
        <v>0.5</v>
      </c>
      <c r="G225" s="7"/>
      <c r="H225" s="6">
        <v>4.0999999999999996</v>
      </c>
      <c r="I225" s="10">
        <v>1508</v>
      </c>
      <c r="J225" s="10">
        <f t="shared" si="14"/>
        <v>6182.7999999999993</v>
      </c>
      <c r="K225" s="10" t="str">
        <f t="shared" si="15"/>
        <v>&gt;1000</v>
      </c>
      <c r="L225" s="10" t="str">
        <f t="shared" si="12"/>
        <v>₹200-₹500</v>
      </c>
      <c r="M225" s="5">
        <f t="shared" si="13"/>
        <v>526292</v>
      </c>
      <c r="N225" s="6" t="s">
        <v>1987</v>
      </c>
      <c r="O225" s="6" t="s">
        <v>1988</v>
      </c>
      <c r="P225" s="6" t="s">
        <v>1989</v>
      </c>
      <c r="Q225" s="6" t="s">
        <v>1990</v>
      </c>
      <c r="R225" s="6" t="s">
        <v>1991</v>
      </c>
      <c r="S225" s="6" t="s">
        <v>1992</v>
      </c>
      <c r="T225" s="6" t="s">
        <v>1993</v>
      </c>
      <c r="U225" s="6" t="s">
        <v>1994</v>
      </c>
    </row>
    <row r="226" spans="1:21" ht="15.75" x14ac:dyDescent="0.25">
      <c r="A226" s="6" t="s">
        <v>1995</v>
      </c>
      <c r="B226" s="6" t="s">
        <v>1996</v>
      </c>
      <c r="C226" s="6" t="s">
        <v>1997</v>
      </c>
      <c r="D226" s="8">
        <v>1249</v>
      </c>
      <c r="E226" s="6">
        <v>349</v>
      </c>
      <c r="F226" s="7">
        <v>0.46</v>
      </c>
      <c r="G226" s="7"/>
      <c r="H226" s="6">
        <v>4.3</v>
      </c>
      <c r="I226" s="10">
        <v>7636</v>
      </c>
      <c r="J226" s="10">
        <f t="shared" si="14"/>
        <v>32834.799999999996</v>
      </c>
      <c r="K226" s="10" t="str">
        <f t="shared" si="15"/>
        <v>&gt;1000</v>
      </c>
      <c r="L226" s="10" t="str">
        <f t="shared" si="12"/>
        <v>&gt;₹500</v>
      </c>
      <c r="M226" s="5">
        <f t="shared" si="13"/>
        <v>2664964</v>
      </c>
      <c r="N226" s="6" t="s">
        <v>1998</v>
      </c>
      <c r="O226" s="6" t="s">
        <v>1999</v>
      </c>
      <c r="P226" s="6" t="s">
        <v>2000</v>
      </c>
      <c r="Q226" s="6" t="s">
        <v>2001</v>
      </c>
      <c r="R226" s="6" t="s">
        <v>2002</v>
      </c>
      <c r="S226" s="6" t="s">
        <v>2003</v>
      </c>
      <c r="T226" s="6" t="s">
        <v>2004</v>
      </c>
      <c r="U226" s="6" t="s">
        <v>2005</v>
      </c>
    </row>
    <row r="227" spans="1:21" ht="15.75" x14ac:dyDescent="0.25">
      <c r="A227" s="6" t="s">
        <v>2006</v>
      </c>
      <c r="B227" s="6" t="s">
        <v>2007</v>
      </c>
      <c r="C227" s="6" t="s">
        <v>467</v>
      </c>
      <c r="D227" s="6">
        <v>213</v>
      </c>
      <c r="E227" s="6">
        <v>349</v>
      </c>
      <c r="F227" s="7">
        <v>0.56999999999999995</v>
      </c>
      <c r="G227" s="7"/>
      <c r="H227" s="6">
        <v>3.7</v>
      </c>
      <c r="I227" s="10">
        <v>246</v>
      </c>
      <c r="J227" s="10">
        <f t="shared" si="14"/>
        <v>910.2</v>
      </c>
      <c r="K227" s="10" t="str">
        <f t="shared" si="15"/>
        <v>&gt;1000</v>
      </c>
      <c r="L227" s="10" t="str">
        <f t="shared" si="12"/>
        <v>₹200-₹500</v>
      </c>
      <c r="M227" s="5">
        <f t="shared" si="13"/>
        <v>85854</v>
      </c>
      <c r="N227" s="6" t="s">
        <v>2008</v>
      </c>
      <c r="O227" s="6" t="s">
        <v>2009</v>
      </c>
      <c r="P227" s="6" t="s">
        <v>2010</v>
      </c>
      <c r="Q227" s="6" t="s">
        <v>2011</v>
      </c>
      <c r="R227" s="6" t="s">
        <v>2012</v>
      </c>
      <c r="S227" s="6" t="s">
        <v>2013</v>
      </c>
      <c r="T227" s="6" t="s">
        <v>2014</v>
      </c>
      <c r="U227" s="6" t="s">
        <v>2015</v>
      </c>
    </row>
    <row r="228" spans="1:21" ht="15.75" x14ac:dyDescent="0.25">
      <c r="A228" s="6" t="s">
        <v>2016</v>
      </c>
      <c r="B228" s="6" t="s">
        <v>2017</v>
      </c>
      <c r="C228" s="6" t="s">
        <v>467</v>
      </c>
      <c r="D228" s="6">
        <v>209</v>
      </c>
      <c r="E228" s="6">
        <v>349</v>
      </c>
      <c r="F228" s="7">
        <v>0.57999999999999996</v>
      </c>
      <c r="G228" s="7"/>
      <c r="H228" s="6">
        <v>4</v>
      </c>
      <c r="I228" s="10">
        <v>479</v>
      </c>
      <c r="J228" s="10">
        <f t="shared" si="14"/>
        <v>1916</v>
      </c>
      <c r="K228" s="10" t="str">
        <f t="shared" si="15"/>
        <v>&gt;1000</v>
      </c>
      <c r="L228" s="10" t="str">
        <f t="shared" si="12"/>
        <v>₹200-₹500</v>
      </c>
      <c r="M228" s="5">
        <f t="shared" si="13"/>
        <v>167171</v>
      </c>
      <c r="N228" s="6" t="s">
        <v>2018</v>
      </c>
      <c r="O228" s="6" t="s">
        <v>2019</v>
      </c>
      <c r="P228" s="6" t="s">
        <v>2020</v>
      </c>
      <c r="Q228" s="6" t="s">
        <v>2021</v>
      </c>
      <c r="R228" s="6" t="s">
        <v>2022</v>
      </c>
      <c r="S228" s="6" t="s">
        <v>2023</v>
      </c>
      <c r="T228" s="6" t="s">
        <v>2024</v>
      </c>
      <c r="U228" s="6" t="s">
        <v>2025</v>
      </c>
    </row>
    <row r="229" spans="1:21" ht="15.75" x14ac:dyDescent="0.25">
      <c r="A229" s="6" t="s">
        <v>2026</v>
      </c>
      <c r="B229" s="6" t="s">
        <v>2027</v>
      </c>
      <c r="C229" s="6" t="s">
        <v>130</v>
      </c>
      <c r="D229" s="6">
        <v>598</v>
      </c>
      <c r="E229" s="6">
        <v>349</v>
      </c>
      <c r="F229" s="7">
        <v>0.88</v>
      </c>
      <c r="G229" s="7"/>
      <c r="H229" s="6">
        <v>4.2</v>
      </c>
      <c r="I229" s="10">
        <v>910</v>
      </c>
      <c r="J229" s="10">
        <f t="shared" si="14"/>
        <v>3822</v>
      </c>
      <c r="K229" s="10" t="str">
        <f t="shared" si="15"/>
        <v>&gt;1000</v>
      </c>
      <c r="L229" s="10" t="str">
        <f t="shared" si="12"/>
        <v>&gt;₹500</v>
      </c>
      <c r="M229" s="5">
        <f t="shared" si="13"/>
        <v>317590</v>
      </c>
      <c r="N229" s="6" t="s">
        <v>2028</v>
      </c>
      <c r="O229" s="6" t="s">
        <v>2029</v>
      </c>
      <c r="P229" s="6" t="s">
        <v>2030</v>
      </c>
      <c r="Q229" s="6" t="s">
        <v>2031</v>
      </c>
      <c r="R229" s="6" t="s">
        <v>2032</v>
      </c>
      <c r="S229" s="6" t="s">
        <v>2033</v>
      </c>
      <c r="T229" s="6" t="s">
        <v>2034</v>
      </c>
      <c r="U229" s="6" t="s">
        <v>2035</v>
      </c>
    </row>
    <row r="230" spans="1:21" ht="15.75" x14ac:dyDescent="0.25">
      <c r="A230" s="6" t="s">
        <v>2036</v>
      </c>
      <c r="B230" s="6" t="s">
        <v>2037</v>
      </c>
      <c r="C230" s="6" t="s">
        <v>18</v>
      </c>
      <c r="D230" s="6">
        <v>799</v>
      </c>
      <c r="E230" s="6">
        <v>349</v>
      </c>
      <c r="F230" s="7">
        <v>0.54</v>
      </c>
      <c r="G230" s="7"/>
      <c r="H230" s="6">
        <v>4.0999999999999996</v>
      </c>
      <c r="I230" s="10">
        <v>5626</v>
      </c>
      <c r="J230" s="10">
        <f t="shared" si="14"/>
        <v>23066.6</v>
      </c>
      <c r="K230" s="10" t="str">
        <f t="shared" si="15"/>
        <v>&gt;1000</v>
      </c>
      <c r="L230" s="10" t="str">
        <f t="shared" si="12"/>
        <v>&gt;₹500</v>
      </c>
      <c r="M230" s="5">
        <f t="shared" si="13"/>
        <v>1963474</v>
      </c>
      <c r="N230" s="6" t="s">
        <v>2038</v>
      </c>
      <c r="O230" s="6" t="s">
        <v>2039</v>
      </c>
      <c r="P230" s="6" t="s">
        <v>2040</v>
      </c>
      <c r="Q230" s="6" t="s">
        <v>2041</v>
      </c>
      <c r="R230" s="6" t="s">
        <v>2042</v>
      </c>
      <c r="S230" s="6" t="s">
        <v>2043</v>
      </c>
      <c r="T230" s="6" t="s">
        <v>2044</v>
      </c>
      <c r="U230" s="6" t="s">
        <v>2045</v>
      </c>
    </row>
    <row r="231" spans="1:21" ht="15.75" x14ac:dyDescent="0.25">
      <c r="A231" s="6" t="s">
        <v>2046</v>
      </c>
      <c r="B231" s="6" t="s">
        <v>2047</v>
      </c>
      <c r="C231" s="6" t="s">
        <v>18</v>
      </c>
      <c r="D231" s="6">
        <v>159</v>
      </c>
      <c r="E231" s="6">
        <v>349</v>
      </c>
      <c r="F231" s="7">
        <v>0.73</v>
      </c>
      <c r="G231" s="7"/>
      <c r="H231" s="6">
        <v>4.3</v>
      </c>
      <c r="I231" s="10">
        <v>14184</v>
      </c>
      <c r="J231" s="10">
        <f t="shared" si="14"/>
        <v>60991.199999999997</v>
      </c>
      <c r="K231" s="10" t="str">
        <f t="shared" si="15"/>
        <v>&gt;1000</v>
      </c>
      <c r="L231" s="10" t="str">
        <f t="shared" si="12"/>
        <v>&lt;₹200</v>
      </c>
      <c r="M231" s="5">
        <f t="shared" si="13"/>
        <v>4950216</v>
      </c>
      <c r="N231" s="6" t="s">
        <v>2048</v>
      </c>
      <c r="O231" s="6" t="s">
        <v>2049</v>
      </c>
      <c r="P231" s="6" t="s">
        <v>2050</v>
      </c>
      <c r="Q231" s="6" t="s">
        <v>2051</v>
      </c>
      <c r="R231" s="6" t="s">
        <v>2052</v>
      </c>
      <c r="S231" s="6" t="s">
        <v>2053</v>
      </c>
      <c r="T231" s="6" t="s">
        <v>2054</v>
      </c>
      <c r="U231" s="6" t="s">
        <v>2055</v>
      </c>
    </row>
    <row r="232" spans="1:21" ht="15.75" x14ac:dyDescent="0.25">
      <c r="A232" s="6" t="s">
        <v>2056</v>
      </c>
      <c r="B232" s="6" t="s">
        <v>2057</v>
      </c>
      <c r="C232" s="6" t="s">
        <v>2058</v>
      </c>
      <c r="D232" s="6">
        <v>499</v>
      </c>
      <c r="E232" s="6">
        <v>349</v>
      </c>
      <c r="F232" s="7">
        <v>0.55000000000000004</v>
      </c>
      <c r="G232" s="7"/>
      <c r="H232" s="6">
        <v>4.4000000000000004</v>
      </c>
      <c r="I232" s="10">
        <v>25177</v>
      </c>
      <c r="J232" s="10">
        <f t="shared" si="14"/>
        <v>110778.8</v>
      </c>
      <c r="K232" s="10" t="str">
        <f t="shared" si="15"/>
        <v>&gt;1000</v>
      </c>
      <c r="L232" s="10" t="str">
        <f t="shared" si="12"/>
        <v>₹200-₹500</v>
      </c>
      <c r="M232" s="5">
        <f t="shared" si="13"/>
        <v>8786773</v>
      </c>
      <c r="N232" s="6" t="s">
        <v>2059</v>
      </c>
      <c r="O232" s="6" t="s">
        <v>2060</v>
      </c>
      <c r="P232" s="6" t="s">
        <v>2061</v>
      </c>
      <c r="Q232" s="6" t="s">
        <v>2062</v>
      </c>
      <c r="R232" s="6" t="s">
        <v>2063</v>
      </c>
      <c r="S232" s="6" t="s">
        <v>2064</v>
      </c>
      <c r="T232" s="6" t="s">
        <v>2065</v>
      </c>
      <c r="U232" s="6" t="s">
        <v>2066</v>
      </c>
    </row>
    <row r="233" spans="1:21" ht="15.75" x14ac:dyDescent="0.25">
      <c r="A233" s="6" t="s">
        <v>2067</v>
      </c>
      <c r="B233" s="6" t="s">
        <v>2068</v>
      </c>
      <c r="C233" s="6" t="s">
        <v>170</v>
      </c>
      <c r="D233" s="8">
        <v>31999</v>
      </c>
      <c r="E233" s="6">
        <v>349</v>
      </c>
      <c r="F233" s="7">
        <v>0.36</v>
      </c>
      <c r="G233" s="7"/>
      <c r="H233" s="6">
        <v>4.3</v>
      </c>
      <c r="I233" s="10">
        <v>21252</v>
      </c>
      <c r="J233" s="10">
        <f t="shared" si="14"/>
        <v>91383.599999999991</v>
      </c>
      <c r="K233" s="10" t="str">
        <f t="shared" si="15"/>
        <v>&gt;1000</v>
      </c>
      <c r="L233" s="10" t="str">
        <f t="shared" si="12"/>
        <v>&gt;₹500</v>
      </c>
      <c r="M233" s="5">
        <f t="shared" si="13"/>
        <v>7416948</v>
      </c>
      <c r="N233" s="6" t="s">
        <v>2069</v>
      </c>
      <c r="O233" s="6" t="s">
        <v>2070</v>
      </c>
      <c r="P233" s="6" t="s">
        <v>2071</v>
      </c>
      <c r="Q233" s="6" t="s">
        <v>2072</v>
      </c>
      <c r="R233" s="6" t="s">
        <v>2073</v>
      </c>
      <c r="S233" s="6" t="s">
        <v>2074</v>
      </c>
      <c r="T233" s="6" t="s">
        <v>2075</v>
      </c>
      <c r="U233" s="6" t="s">
        <v>2076</v>
      </c>
    </row>
    <row r="234" spans="1:21" ht="15.75" x14ac:dyDescent="0.25">
      <c r="A234" s="6" t="s">
        <v>2077</v>
      </c>
      <c r="B234" s="6" t="s">
        <v>2078</v>
      </c>
      <c r="C234" s="6" t="s">
        <v>170</v>
      </c>
      <c r="D234" s="8">
        <v>32990</v>
      </c>
      <c r="E234" s="6">
        <v>349</v>
      </c>
      <c r="F234" s="7">
        <v>0.42</v>
      </c>
      <c r="G234" s="7"/>
      <c r="H234" s="6">
        <v>4.3</v>
      </c>
      <c r="I234" s="10">
        <v>567</v>
      </c>
      <c r="J234" s="10">
        <f t="shared" si="14"/>
        <v>2438.1</v>
      </c>
      <c r="K234" s="10" t="str">
        <f t="shared" si="15"/>
        <v>&gt;1000</v>
      </c>
      <c r="L234" s="10" t="str">
        <f t="shared" si="12"/>
        <v>&gt;₹500</v>
      </c>
      <c r="M234" s="5">
        <f t="shared" si="13"/>
        <v>197883</v>
      </c>
      <c r="N234" s="6" t="s">
        <v>2079</v>
      </c>
      <c r="O234" s="6" t="s">
        <v>2080</v>
      </c>
      <c r="P234" s="6" t="s">
        <v>2081</v>
      </c>
      <c r="Q234" s="6" t="s">
        <v>2082</v>
      </c>
      <c r="R234" s="6" t="s">
        <v>2083</v>
      </c>
      <c r="S234" s="6" t="s">
        <v>2084</v>
      </c>
      <c r="T234" s="6" t="s">
        <v>2085</v>
      </c>
      <c r="U234" s="6" t="s">
        <v>2086</v>
      </c>
    </row>
    <row r="235" spans="1:21" ht="15.75" x14ac:dyDescent="0.25">
      <c r="A235" s="6" t="s">
        <v>2087</v>
      </c>
      <c r="B235" s="6" t="s">
        <v>2088</v>
      </c>
      <c r="C235" s="6" t="s">
        <v>467</v>
      </c>
      <c r="D235" s="6">
        <v>299</v>
      </c>
      <c r="E235" s="6">
        <v>349</v>
      </c>
      <c r="F235" s="7">
        <v>0.75</v>
      </c>
      <c r="G235" s="7"/>
      <c r="H235" s="6">
        <v>3.5</v>
      </c>
      <c r="I235" s="10">
        <v>466</v>
      </c>
      <c r="J235" s="10">
        <f t="shared" si="14"/>
        <v>1631</v>
      </c>
      <c r="K235" s="10" t="str">
        <f t="shared" si="15"/>
        <v>&gt;1000</v>
      </c>
      <c r="L235" s="10" t="str">
        <f t="shared" si="12"/>
        <v>₹200-₹500</v>
      </c>
      <c r="M235" s="5">
        <f t="shared" si="13"/>
        <v>162634</v>
      </c>
      <c r="N235" s="6" t="s">
        <v>2089</v>
      </c>
      <c r="O235" s="6" t="s">
        <v>2090</v>
      </c>
      <c r="P235" s="6" t="s">
        <v>2091</v>
      </c>
      <c r="Q235" s="6" t="s">
        <v>2092</v>
      </c>
      <c r="R235" s="6" t="s">
        <v>2093</v>
      </c>
      <c r="S235" s="6" t="s">
        <v>2094</v>
      </c>
      <c r="T235" s="6" t="s">
        <v>2095</v>
      </c>
      <c r="U235" s="6" t="s">
        <v>2096</v>
      </c>
    </row>
    <row r="236" spans="1:21" ht="15.75" x14ac:dyDescent="0.25">
      <c r="A236" s="6" t="s">
        <v>2097</v>
      </c>
      <c r="B236" s="6" t="s">
        <v>2098</v>
      </c>
      <c r="C236" s="6" t="s">
        <v>18</v>
      </c>
      <c r="D236" s="6">
        <v>128.31</v>
      </c>
      <c r="E236" s="6">
        <v>349</v>
      </c>
      <c r="F236" s="7">
        <v>0.77</v>
      </c>
      <c r="G236" s="7"/>
      <c r="H236" s="6">
        <v>3.9</v>
      </c>
      <c r="I236" s="10">
        <v>61</v>
      </c>
      <c r="J236" s="10">
        <f t="shared" si="14"/>
        <v>237.9</v>
      </c>
      <c r="K236" s="10" t="str">
        <f t="shared" si="15"/>
        <v>&gt;1000</v>
      </c>
      <c r="L236" s="10" t="str">
        <f t="shared" si="12"/>
        <v>&lt;₹200</v>
      </c>
      <c r="M236" s="5">
        <f t="shared" si="13"/>
        <v>21289</v>
      </c>
      <c r="N236" s="6" t="s">
        <v>1727</v>
      </c>
      <c r="O236" s="6" t="s">
        <v>1728</v>
      </c>
      <c r="P236" s="6" t="s">
        <v>1729</v>
      </c>
      <c r="Q236" s="6" t="s">
        <v>1730</v>
      </c>
      <c r="R236" s="6" t="s">
        <v>1731</v>
      </c>
      <c r="S236" s="6" t="s">
        <v>1732</v>
      </c>
      <c r="T236" s="6" t="s">
        <v>2099</v>
      </c>
      <c r="U236" s="6" t="s">
        <v>2100</v>
      </c>
    </row>
    <row r="237" spans="1:21" ht="15.75" x14ac:dyDescent="0.25">
      <c r="A237" s="6" t="s">
        <v>2101</v>
      </c>
      <c r="B237" s="6" t="s">
        <v>2102</v>
      </c>
      <c r="C237" s="6" t="s">
        <v>18</v>
      </c>
      <c r="D237" s="6">
        <v>599</v>
      </c>
      <c r="E237" s="6">
        <v>349</v>
      </c>
      <c r="F237" s="7">
        <v>0.28999999999999998</v>
      </c>
      <c r="G237" s="7"/>
      <c r="H237" s="6">
        <v>4.5</v>
      </c>
      <c r="I237" s="10">
        <v>474</v>
      </c>
      <c r="J237" s="10">
        <f t="shared" si="14"/>
        <v>2133</v>
      </c>
      <c r="K237" s="10" t="str">
        <f t="shared" si="15"/>
        <v>&gt;1000</v>
      </c>
      <c r="L237" s="10" t="str">
        <f t="shared" si="12"/>
        <v>&gt;₹500</v>
      </c>
      <c r="M237" s="5">
        <f t="shared" si="13"/>
        <v>165426</v>
      </c>
      <c r="N237" s="6" t="s">
        <v>1477</v>
      </c>
      <c r="O237" s="6" t="s">
        <v>2103</v>
      </c>
      <c r="P237" s="6" t="s">
        <v>2104</v>
      </c>
      <c r="Q237" s="6" t="s">
        <v>2105</v>
      </c>
      <c r="R237" s="6" t="s">
        <v>2106</v>
      </c>
      <c r="S237" s="6" t="s">
        <v>2107</v>
      </c>
      <c r="T237" s="6" t="s">
        <v>2108</v>
      </c>
      <c r="U237" s="6" t="s">
        <v>2109</v>
      </c>
    </row>
    <row r="238" spans="1:21" ht="15.75" x14ac:dyDescent="0.25">
      <c r="A238" s="6" t="s">
        <v>2110</v>
      </c>
      <c r="B238" s="6" t="s">
        <v>2111</v>
      </c>
      <c r="C238" s="6" t="s">
        <v>467</v>
      </c>
      <c r="D238" s="6">
        <v>399</v>
      </c>
      <c r="E238" s="6">
        <v>349</v>
      </c>
      <c r="F238" s="7">
        <v>0.56000000000000005</v>
      </c>
      <c r="G238" s="7"/>
      <c r="H238" s="6">
        <v>3.4</v>
      </c>
      <c r="I238" s="10">
        <v>431</v>
      </c>
      <c r="J238" s="10">
        <f t="shared" si="14"/>
        <v>1465.3999999999999</v>
      </c>
      <c r="K238" s="10" t="str">
        <f t="shared" si="15"/>
        <v>&gt;1000</v>
      </c>
      <c r="L238" s="10" t="str">
        <f t="shared" si="12"/>
        <v>₹200-₹500</v>
      </c>
      <c r="M238" s="5">
        <f t="shared" si="13"/>
        <v>150419</v>
      </c>
      <c r="N238" s="6" t="s">
        <v>2112</v>
      </c>
      <c r="O238" s="6" t="s">
        <v>2113</v>
      </c>
      <c r="P238" s="6" t="s">
        <v>2114</v>
      </c>
      <c r="Q238" s="6" t="s">
        <v>2115</v>
      </c>
      <c r="R238" s="6" t="s">
        <v>2116</v>
      </c>
      <c r="S238" s="6" t="s">
        <v>2117</v>
      </c>
      <c r="T238" s="6" t="s">
        <v>2118</v>
      </c>
      <c r="U238" s="6" t="s">
        <v>2119</v>
      </c>
    </row>
    <row r="239" spans="1:21" ht="15.75" x14ac:dyDescent="0.25">
      <c r="A239" s="6" t="s">
        <v>2120</v>
      </c>
      <c r="B239" s="6" t="s">
        <v>2121</v>
      </c>
      <c r="C239" s="6" t="s">
        <v>18</v>
      </c>
      <c r="D239" s="6">
        <v>449</v>
      </c>
      <c r="E239" s="6">
        <v>349</v>
      </c>
      <c r="F239" s="7">
        <v>0.59</v>
      </c>
      <c r="G239" s="7"/>
      <c r="H239" s="6">
        <v>4</v>
      </c>
      <c r="I239" s="10">
        <v>242</v>
      </c>
      <c r="J239" s="10">
        <f t="shared" si="14"/>
        <v>968</v>
      </c>
      <c r="K239" s="10" t="str">
        <f t="shared" si="15"/>
        <v>&gt;1000</v>
      </c>
      <c r="L239" s="10" t="str">
        <f t="shared" si="12"/>
        <v>₹200-₹500</v>
      </c>
      <c r="M239" s="5">
        <f t="shared" si="13"/>
        <v>84458</v>
      </c>
      <c r="N239" s="6" t="s">
        <v>2122</v>
      </c>
      <c r="O239" s="6" t="s">
        <v>2123</v>
      </c>
      <c r="P239" s="6" t="s">
        <v>2124</v>
      </c>
      <c r="Q239" s="6" t="s">
        <v>2125</v>
      </c>
      <c r="R239" s="6" t="s">
        <v>2126</v>
      </c>
      <c r="S239" s="6" t="s">
        <v>2127</v>
      </c>
      <c r="T239" s="6" t="s">
        <v>2128</v>
      </c>
      <c r="U239" s="6" t="s">
        <v>2129</v>
      </c>
    </row>
    <row r="240" spans="1:21" ht="15.75" x14ac:dyDescent="0.25">
      <c r="A240" s="6" t="s">
        <v>2130</v>
      </c>
      <c r="B240" s="6" t="s">
        <v>2131</v>
      </c>
      <c r="C240" s="6" t="s">
        <v>18</v>
      </c>
      <c r="D240" s="6">
        <v>254</v>
      </c>
      <c r="E240" s="6">
        <v>349</v>
      </c>
      <c r="F240" s="7">
        <v>0.68</v>
      </c>
      <c r="G240" s="7"/>
      <c r="H240" s="6">
        <v>4</v>
      </c>
      <c r="I240" s="10">
        <v>2905</v>
      </c>
      <c r="J240" s="10">
        <f t="shared" si="14"/>
        <v>11620</v>
      </c>
      <c r="K240" s="10" t="str">
        <f t="shared" si="15"/>
        <v>&gt;1000</v>
      </c>
      <c r="L240" s="10" t="str">
        <f t="shared" si="12"/>
        <v>₹200-₹500</v>
      </c>
      <c r="M240" s="5">
        <f t="shared" si="13"/>
        <v>1013845</v>
      </c>
      <c r="N240" s="6" t="s">
        <v>2132</v>
      </c>
      <c r="O240" s="6" t="s">
        <v>2133</v>
      </c>
      <c r="P240" s="6" t="s">
        <v>2134</v>
      </c>
      <c r="Q240" s="6" t="s">
        <v>2135</v>
      </c>
      <c r="R240" s="6" t="s">
        <v>2136</v>
      </c>
      <c r="S240" s="6" t="s">
        <v>2137</v>
      </c>
      <c r="T240" s="6" t="s">
        <v>2138</v>
      </c>
      <c r="U240" s="6" t="s">
        <v>2139</v>
      </c>
    </row>
    <row r="241" spans="1:21" ht="15.75" x14ac:dyDescent="0.25">
      <c r="A241" s="6" t="s">
        <v>2140</v>
      </c>
      <c r="B241" s="6" t="s">
        <v>2141</v>
      </c>
      <c r="C241" s="6" t="s">
        <v>2142</v>
      </c>
      <c r="D241" s="6">
        <v>399</v>
      </c>
      <c r="E241" s="6">
        <v>349</v>
      </c>
      <c r="F241" s="7">
        <v>0.5</v>
      </c>
      <c r="G241" s="7"/>
      <c r="H241" s="6">
        <v>4.4000000000000004</v>
      </c>
      <c r="I241" s="10">
        <v>12091</v>
      </c>
      <c r="J241" s="10">
        <f t="shared" si="14"/>
        <v>53200.4</v>
      </c>
      <c r="K241" s="10" t="str">
        <f t="shared" si="15"/>
        <v>&gt;1000</v>
      </c>
      <c r="L241" s="10" t="str">
        <f t="shared" si="12"/>
        <v>₹200-₹500</v>
      </c>
      <c r="M241" s="5">
        <f t="shared" si="13"/>
        <v>4219759</v>
      </c>
      <c r="N241" s="6" t="s">
        <v>2143</v>
      </c>
      <c r="O241" s="6" t="s">
        <v>2144</v>
      </c>
      <c r="P241" s="6" t="s">
        <v>2145</v>
      </c>
      <c r="Q241" s="6" t="s">
        <v>2146</v>
      </c>
      <c r="R241" s="6" t="s">
        <v>2147</v>
      </c>
      <c r="S241" s="6" t="s">
        <v>2148</v>
      </c>
      <c r="T241" s="6" t="s">
        <v>2149</v>
      </c>
      <c r="U241" s="6" t="s">
        <v>2150</v>
      </c>
    </row>
    <row r="242" spans="1:21" ht="15.75" x14ac:dyDescent="0.25">
      <c r="A242" s="6" t="s">
        <v>2151</v>
      </c>
      <c r="B242" s="6" t="s">
        <v>2152</v>
      </c>
      <c r="C242" s="6" t="s">
        <v>18</v>
      </c>
      <c r="D242" s="6">
        <v>179</v>
      </c>
      <c r="E242" s="6">
        <v>349</v>
      </c>
      <c r="F242" s="7">
        <v>0.55000000000000004</v>
      </c>
      <c r="G242" s="7"/>
      <c r="H242" s="6">
        <v>4</v>
      </c>
      <c r="I242" s="10">
        <v>1423</v>
      </c>
      <c r="J242" s="10">
        <f t="shared" si="14"/>
        <v>5692</v>
      </c>
      <c r="K242" s="10" t="str">
        <f t="shared" si="15"/>
        <v>&gt;1000</v>
      </c>
      <c r="L242" s="10" t="str">
        <f t="shared" si="12"/>
        <v>&lt;₹200</v>
      </c>
      <c r="M242" s="5">
        <f t="shared" si="13"/>
        <v>496627</v>
      </c>
      <c r="N242" s="6" t="s">
        <v>725</v>
      </c>
      <c r="O242" s="6" t="s">
        <v>726</v>
      </c>
      <c r="P242" s="6" t="s">
        <v>727</v>
      </c>
      <c r="Q242" s="6" t="s">
        <v>728</v>
      </c>
      <c r="R242" s="6" t="s">
        <v>729</v>
      </c>
      <c r="S242" s="6" t="s">
        <v>730</v>
      </c>
      <c r="T242" s="6" t="s">
        <v>2153</v>
      </c>
      <c r="U242" s="6" t="s">
        <v>2154</v>
      </c>
    </row>
    <row r="243" spans="1:21" ht="15.75" x14ac:dyDescent="0.25">
      <c r="A243" s="6" t="s">
        <v>2155</v>
      </c>
      <c r="B243" s="6" t="s">
        <v>2156</v>
      </c>
      <c r="C243" s="6" t="s">
        <v>18</v>
      </c>
      <c r="D243" s="6">
        <v>339</v>
      </c>
      <c r="E243" s="6">
        <v>349</v>
      </c>
      <c r="F243" s="7">
        <v>0.66</v>
      </c>
      <c r="G243" s="7"/>
      <c r="H243" s="6">
        <v>4.3</v>
      </c>
      <c r="I243" s="10">
        <v>6255</v>
      </c>
      <c r="J243" s="10">
        <f t="shared" si="14"/>
        <v>26896.5</v>
      </c>
      <c r="K243" s="10" t="str">
        <f t="shared" si="15"/>
        <v>&gt;1000</v>
      </c>
      <c r="L243" s="10" t="str">
        <f t="shared" si="12"/>
        <v>₹200-₹500</v>
      </c>
      <c r="M243" s="5">
        <f t="shared" si="13"/>
        <v>2182995</v>
      </c>
      <c r="N243" s="6" t="s">
        <v>1452</v>
      </c>
      <c r="O243" s="6" t="s">
        <v>1453</v>
      </c>
      <c r="P243" s="6" t="s">
        <v>1454</v>
      </c>
      <c r="Q243" s="6" t="s">
        <v>1455</v>
      </c>
      <c r="R243" s="6" t="s">
        <v>1456</v>
      </c>
      <c r="S243" s="6" t="s">
        <v>1457</v>
      </c>
      <c r="T243" s="6" t="s">
        <v>2157</v>
      </c>
      <c r="U243" s="6" t="s">
        <v>2158</v>
      </c>
    </row>
    <row r="244" spans="1:21" ht="15.75" x14ac:dyDescent="0.25">
      <c r="A244" s="6" t="s">
        <v>2159</v>
      </c>
      <c r="B244" s="6" t="s">
        <v>2160</v>
      </c>
      <c r="C244" s="6" t="s">
        <v>649</v>
      </c>
      <c r="D244" s="6">
        <v>399</v>
      </c>
      <c r="E244" s="6">
        <v>349</v>
      </c>
      <c r="F244" s="7">
        <v>0.6</v>
      </c>
      <c r="G244" s="7"/>
      <c r="H244" s="6">
        <v>4</v>
      </c>
      <c r="I244" s="10">
        <v>1236</v>
      </c>
      <c r="J244" s="10">
        <f t="shared" si="14"/>
        <v>4944</v>
      </c>
      <c r="K244" s="10" t="str">
        <f t="shared" si="15"/>
        <v>&gt;1000</v>
      </c>
      <c r="L244" s="10" t="str">
        <f t="shared" si="12"/>
        <v>₹200-₹500</v>
      </c>
      <c r="M244" s="5">
        <f t="shared" si="13"/>
        <v>431364</v>
      </c>
      <c r="N244" s="6" t="s">
        <v>2161</v>
      </c>
      <c r="O244" s="6" t="s">
        <v>2162</v>
      </c>
      <c r="P244" s="6" t="s">
        <v>2163</v>
      </c>
      <c r="Q244" s="6" t="s">
        <v>2164</v>
      </c>
      <c r="R244" s="6" t="s">
        <v>2165</v>
      </c>
      <c r="S244" s="6" t="s">
        <v>2166</v>
      </c>
      <c r="T244" s="6" t="s">
        <v>2167</v>
      </c>
      <c r="U244" s="6" t="s">
        <v>2168</v>
      </c>
    </row>
    <row r="245" spans="1:21" ht="15.75" x14ac:dyDescent="0.25">
      <c r="A245" s="6" t="s">
        <v>2169</v>
      </c>
      <c r="B245" s="6" t="s">
        <v>2170</v>
      </c>
      <c r="C245" s="6" t="s">
        <v>467</v>
      </c>
      <c r="D245" s="6">
        <v>199</v>
      </c>
      <c r="E245" s="6">
        <v>349</v>
      </c>
      <c r="F245" s="7">
        <v>0.5</v>
      </c>
      <c r="G245" s="7"/>
      <c r="H245" s="6">
        <v>4.2</v>
      </c>
      <c r="I245" s="10">
        <v>1335</v>
      </c>
      <c r="J245" s="10">
        <f t="shared" si="14"/>
        <v>5607</v>
      </c>
      <c r="K245" s="10" t="str">
        <f t="shared" si="15"/>
        <v>&gt;1000</v>
      </c>
      <c r="L245" s="10" t="str">
        <f t="shared" si="12"/>
        <v>&lt;₹200</v>
      </c>
      <c r="M245" s="5">
        <f t="shared" si="13"/>
        <v>465915</v>
      </c>
      <c r="N245" s="6" t="s">
        <v>2171</v>
      </c>
      <c r="O245" s="6" t="s">
        <v>2172</v>
      </c>
      <c r="P245" s="6" t="s">
        <v>2173</v>
      </c>
      <c r="Q245" s="6" t="s">
        <v>2174</v>
      </c>
      <c r="R245" s="6" t="s">
        <v>2175</v>
      </c>
      <c r="S245" s="6" t="s">
        <v>2176</v>
      </c>
      <c r="T245" s="6" t="s">
        <v>2177</v>
      </c>
      <c r="U245" s="6" t="s">
        <v>2178</v>
      </c>
    </row>
    <row r="246" spans="1:21" ht="15.75" x14ac:dyDescent="0.25">
      <c r="A246" s="6" t="s">
        <v>2179</v>
      </c>
      <c r="B246" s="6" t="s">
        <v>2180</v>
      </c>
      <c r="C246" s="6" t="s">
        <v>467</v>
      </c>
      <c r="D246" s="6">
        <v>349</v>
      </c>
      <c r="E246" s="6">
        <v>349</v>
      </c>
      <c r="F246" s="7">
        <v>0.83</v>
      </c>
      <c r="G246" s="7"/>
      <c r="H246" s="6">
        <v>3.8</v>
      </c>
      <c r="I246" s="10">
        <v>197</v>
      </c>
      <c r="J246" s="10">
        <f t="shared" si="14"/>
        <v>748.59999999999991</v>
      </c>
      <c r="K246" s="10" t="str">
        <f t="shared" si="15"/>
        <v>&gt;1000</v>
      </c>
      <c r="L246" s="10" t="str">
        <f t="shared" si="12"/>
        <v>₹200-₹500</v>
      </c>
      <c r="M246" s="5">
        <f t="shared" si="13"/>
        <v>68753</v>
      </c>
      <c r="N246" s="6" t="s">
        <v>2181</v>
      </c>
      <c r="O246" s="6" t="s">
        <v>2182</v>
      </c>
      <c r="P246" s="6" t="s">
        <v>2183</v>
      </c>
      <c r="Q246" s="6" t="s">
        <v>2184</v>
      </c>
      <c r="R246" s="6" t="s">
        <v>2185</v>
      </c>
      <c r="S246" s="6" t="s">
        <v>2186</v>
      </c>
      <c r="T246" s="6" t="s">
        <v>2187</v>
      </c>
      <c r="U246" s="6" t="s">
        <v>2188</v>
      </c>
    </row>
    <row r="247" spans="1:21" ht="15.75" x14ac:dyDescent="0.25">
      <c r="A247" s="6" t="s">
        <v>2189</v>
      </c>
      <c r="B247" s="6" t="s">
        <v>2190</v>
      </c>
      <c r="C247" s="6" t="s">
        <v>18</v>
      </c>
      <c r="D247" s="6">
        <v>299</v>
      </c>
      <c r="E247" s="6">
        <v>349</v>
      </c>
      <c r="F247" s="7">
        <v>0.63</v>
      </c>
      <c r="G247" s="7"/>
      <c r="H247" s="6">
        <v>4.4000000000000004</v>
      </c>
      <c r="I247" s="10">
        <v>28791</v>
      </c>
      <c r="J247" s="10">
        <f t="shared" si="14"/>
        <v>126680.40000000001</v>
      </c>
      <c r="K247" s="10" t="str">
        <f t="shared" si="15"/>
        <v>&gt;1000</v>
      </c>
      <c r="L247" s="10" t="str">
        <f t="shared" si="12"/>
        <v>₹200-₹500</v>
      </c>
      <c r="M247" s="5">
        <f t="shared" si="13"/>
        <v>10048059</v>
      </c>
      <c r="N247" s="6" t="s">
        <v>2191</v>
      </c>
      <c r="O247" s="6" t="s">
        <v>788</v>
      </c>
      <c r="P247" s="6" t="s">
        <v>789</v>
      </c>
      <c r="Q247" s="6" t="s">
        <v>790</v>
      </c>
      <c r="R247" s="6" t="s">
        <v>791</v>
      </c>
      <c r="S247" s="6" t="s">
        <v>792</v>
      </c>
      <c r="T247" s="6" t="s">
        <v>793</v>
      </c>
      <c r="U247" s="6" t="s">
        <v>2192</v>
      </c>
    </row>
    <row r="248" spans="1:21" ht="15.75" x14ac:dyDescent="0.25">
      <c r="A248" s="6" t="s">
        <v>2193</v>
      </c>
      <c r="B248" s="6" t="s">
        <v>2194</v>
      </c>
      <c r="C248" s="6" t="s">
        <v>18</v>
      </c>
      <c r="D248" s="6">
        <v>89</v>
      </c>
      <c r="E248" s="6">
        <v>349</v>
      </c>
      <c r="F248" s="7">
        <v>0.89</v>
      </c>
      <c r="G248" s="7"/>
      <c r="H248" s="6">
        <v>3.9</v>
      </c>
      <c r="I248" s="10">
        <v>1075</v>
      </c>
      <c r="J248" s="10">
        <f t="shared" si="14"/>
        <v>4192.5</v>
      </c>
      <c r="K248" s="10" t="str">
        <f t="shared" si="15"/>
        <v>&gt;1000</v>
      </c>
      <c r="L248" s="10" t="str">
        <f t="shared" si="12"/>
        <v>&lt;₹200</v>
      </c>
      <c r="M248" s="5">
        <f t="shared" si="13"/>
        <v>375175</v>
      </c>
      <c r="N248" s="6" t="s">
        <v>2195</v>
      </c>
      <c r="O248" s="6" t="s">
        <v>347</v>
      </c>
      <c r="P248" s="6" t="s">
        <v>348</v>
      </c>
      <c r="Q248" s="6" t="s">
        <v>349</v>
      </c>
      <c r="R248" s="6" t="s">
        <v>350</v>
      </c>
      <c r="S248" s="6" t="s">
        <v>351</v>
      </c>
      <c r="T248" s="6" t="s">
        <v>2196</v>
      </c>
      <c r="U248" s="6" t="s">
        <v>2197</v>
      </c>
    </row>
    <row r="249" spans="1:21" ht="15.75" x14ac:dyDescent="0.25">
      <c r="A249" s="6" t="s">
        <v>2198</v>
      </c>
      <c r="B249" s="6" t="s">
        <v>2199</v>
      </c>
      <c r="C249" s="6" t="s">
        <v>18</v>
      </c>
      <c r="D249" s="6">
        <v>549</v>
      </c>
      <c r="E249" s="6">
        <v>349</v>
      </c>
      <c r="F249" s="7">
        <v>0.45</v>
      </c>
      <c r="G249" s="7"/>
      <c r="H249" s="6">
        <v>4.2</v>
      </c>
      <c r="I249" s="10">
        <v>29746</v>
      </c>
      <c r="J249" s="10">
        <f t="shared" si="14"/>
        <v>124933.20000000001</v>
      </c>
      <c r="K249" s="10" t="str">
        <f t="shared" si="15"/>
        <v>&gt;1000</v>
      </c>
      <c r="L249" s="10" t="str">
        <f t="shared" si="12"/>
        <v>&gt;₹500</v>
      </c>
      <c r="M249" s="5">
        <f t="shared" si="13"/>
        <v>10381354</v>
      </c>
      <c r="N249" s="6" t="s">
        <v>2200</v>
      </c>
      <c r="O249" s="6" t="s">
        <v>605</v>
      </c>
      <c r="P249" s="6" t="s">
        <v>606</v>
      </c>
      <c r="Q249" s="6" t="s">
        <v>607</v>
      </c>
      <c r="R249" s="6" t="s">
        <v>608</v>
      </c>
      <c r="S249" s="6" t="s">
        <v>609</v>
      </c>
      <c r="T249" s="6" t="s">
        <v>2201</v>
      </c>
      <c r="U249" s="6" t="s">
        <v>2202</v>
      </c>
    </row>
    <row r="250" spans="1:21" ht="15.75" x14ac:dyDescent="0.25">
      <c r="A250" s="6" t="s">
        <v>2203</v>
      </c>
      <c r="B250" s="6" t="s">
        <v>2204</v>
      </c>
      <c r="C250" s="6" t="s">
        <v>18</v>
      </c>
      <c r="D250" s="6">
        <v>129</v>
      </c>
      <c r="E250" s="6">
        <v>349</v>
      </c>
      <c r="F250" s="7">
        <v>0.87</v>
      </c>
      <c r="G250" s="7"/>
      <c r="H250" s="6">
        <v>3.9</v>
      </c>
      <c r="I250" s="10">
        <v>295</v>
      </c>
      <c r="J250" s="10">
        <f t="shared" si="14"/>
        <v>1150.5</v>
      </c>
      <c r="K250" s="10" t="str">
        <f t="shared" si="15"/>
        <v>&gt;1000</v>
      </c>
      <c r="L250" s="10" t="str">
        <f t="shared" si="12"/>
        <v>&lt;₹200</v>
      </c>
      <c r="M250" s="5">
        <f t="shared" si="13"/>
        <v>102955</v>
      </c>
      <c r="N250" s="6" t="s">
        <v>2205</v>
      </c>
      <c r="O250" s="6" t="s">
        <v>2206</v>
      </c>
      <c r="P250" s="6" t="s">
        <v>2207</v>
      </c>
      <c r="Q250" s="6" t="s">
        <v>2208</v>
      </c>
      <c r="R250" s="6" t="s">
        <v>2209</v>
      </c>
      <c r="S250" s="6" t="s">
        <v>2210</v>
      </c>
      <c r="T250" s="6" t="s">
        <v>2211</v>
      </c>
      <c r="U250" s="6" t="s">
        <v>2212</v>
      </c>
    </row>
    <row r="251" spans="1:21" ht="15.75" x14ac:dyDescent="0.25">
      <c r="A251" s="6" t="s">
        <v>2213</v>
      </c>
      <c r="B251" s="6" t="s">
        <v>2214</v>
      </c>
      <c r="C251" s="6" t="s">
        <v>170</v>
      </c>
      <c r="D251" s="8">
        <v>77990</v>
      </c>
      <c r="E251" s="6">
        <v>349</v>
      </c>
      <c r="F251" s="7">
        <v>0.44</v>
      </c>
      <c r="G251" s="7"/>
      <c r="H251" s="6">
        <v>4.7</v>
      </c>
      <c r="I251" s="10">
        <v>5935</v>
      </c>
      <c r="J251" s="10">
        <f t="shared" si="14"/>
        <v>27894.5</v>
      </c>
      <c r="K251" s="10" t="str">
        <f t="shared" si="15"/>
        <v>&gt;1000</v>
      </c>
      <c r="L251" s="10" t="str">
        <f t="shared" si="12"/>
        <v>&gt;₹500</v>
      </c>
      <c r="M251" s="5">
        <f t="shared" si="13"/>
        <v>2071315</v>
      </c>
      <c r="N251" s="6" t="s">
        <v>2215</v>
      </c>
      <c r="O251" s="6" t="s">
        <v>2216</v>
      </c>
      <c r="P251" s="6" t="s">
        <v>2217</v>
      </c>
      <c r="Q251" s="6" t="s">
        <v>2218</v>
      </c>
      <c r="R251" s="6" t="s">
        <v>2219</v>
      </c>
      <c r="S251" s="6" t="s">
        <v>2220</v>
      </c>
      <c r="T251" s="6" t="s">
        <v>2221</v>
      </c>
      <c r="U251" s="6" t="s">
        <v>2222</v>
      </c>
    </row>
    <row r="252" spans="1:21" ht="15.75" x14ac:dyDescent="0.25">
      <c r="A252" s="6" t="s">
        <v>2223</v>
      </c>
      <c r="B252" s="6" t="s">
        <v>2224</v>
      </c>
      <c r="C252" s="6" t="s">
        <v>467</v>
      </c>
      <c r="D252" s="6">
        <v>349</v>
      </c>
      <c r="E252" s="6">
        <v>349</v>
      </c>
      <c r="F252" s="7">
        <v>0.56000000000000005</v>
      </c>
      <c r="G252" s="7"/>
      <c r="H252" s="6">
        <v>3.6</v>
      </c>
      <c r="I252" s="10">
        <v>323</v>
      </c>
      <c r="J252" s="10">
        <f t="shared" si="14"/>
        <v>1162.8</v>
      </c>
      <c r="K252" s="10" t="str">
        <f t="shared" si="15"/>
        <v>&gt;1000</v>
      </c>
      <c r="L252" s="10" t="str">
        <f t="shared" si="12"/>
        <v>₹200-₹500</v>
      </c>
      <c r="M252" s="5">
        <f t="shared" si="13"/>
        <v>112727</v>
      </c>
      <c r="N252" s="6" t="s">
        <v>2225</v>
      </c>
      <c r="O252" s="6" t="s">
        <v>2226</v>
      </c>
      <c r="P252" s="6" t="s">
        <v>2227</v>
      </c>
      <c r="Q252" s="6" t="s">
        <v>2228</v>
      </c>
      <c r="R252" s="6" t="s">
        <v>2229</v>
      </c>
      <c r="S252" s="6" t="s">
        <v>2230</v>
      </c>
      <c r="T252" s="6" t="s">
        <v>2231</v>
      </c>
      <c r="U252" s="6" t="s">
        <v>2232</v>
      </c>
    </row>
    <row r="253" spans="1:21" ht="15.75" x14ac:dyDescent="0.25">
      <c r="A253" s="6" t="s">
        <v>2233</v>
      </c>
      <c r="B253" s="6" t="s">
        <v>2234</v>
      </c>
      <c r="C253" s="6" t="s">
        <v>467</v>
      </c>
      <c r="D253" s="6">
        <v>499</v>
      </c>
      <c r="E253" s="6">
        <v>349</v>
      </c>
      <c r="F253" s="7">
        <v>0.44</v>
      </c>
      <c r="G253" s="7"/>
      <c r="H253" s="6">
        <v>3.7</v>
      </c>
      <c r="I253" s="10">
        <v>185</v>
      </c>
      <c r="J253" s="10">
        <f t="shared" si="14"/>
        <v>684.5</v>
      </c>
      <c r="K253" s="10" t="str">
        <f t="shared" si="15"/>
        <v>&gt;1000</v>
      </c>
      <c r="L253" s="10" t="str">
        <f t="shared" si="12"/>
        <v>₹200-₹500</v>
      </c>
      <c r="M253" s="5">
        <f t="shared" si="13"/>
        <v>64565</v>
      </c>
      <c r="N253" s="6" t="s">
        <v>2235</v>
      </c>
      <c r="O253" s="6" t="s">
        <v>2236</v>
      </c>
      <c r="P253" s="6" t="s">
        <v>2237</v>
      </c>
      <c r="Q253" s="6" t="s">
        <v>2238</v>
      </c>
      <c r="R253" s="6" t="s">
        <v>2239</v>
      </c>
      <c r="S253" s="6" t="s">
        <v>2240</v>
      </c>
      <c r="T253" s="6" t="s">
        <v>2241</v>
      </c>
      <c r="U253" s="6" t="s">
        <v>2242</v>
      </c>
    </row>
    <row r="254" spans="1:21" ht="15.75" x14ac:dyDescent="0.25">
      <c r="A254" s="6" t="s">
        <v>2243</v>
      </c>
      <c r="B254" s="6" t="s">
        <v>2244</v>
      </c>
      <c r="C254" s="6" t="s">
        <v>18</v>
      </c>
      <c r="D254" s="6">
        <v>299</v>
      </c>
      <c r="E254" s="6">
        <v>349</v>
      </c>
      <c r="F254" s="7">
        <v>0.63</v>
      </c>
      <c r="G254" s="7"/>
      <c r="H254" s="6">
        <v>4.2</v>
      </c>
      <c r="I254" s="10">
        <v>2117</v>
      </c>
      <c r="J254" s="10">
        <f t="shared" si="14"/>
        <v>8891.4</v>
      </c>
      <c r="K254" s="10" t="str">
        <f t="shared" si="15"/>
        <v>&gt;1000</v>
      </c>
      <c r="L254" s="10" t="str">
        <f t="shared" si="12"/>
        <v>₹200-₹500</v>
      </c>
      <c r="M254" s="5">
        <f t="shared" si="13"/>
        <v>738833</v>
      </c>
      <c r="N254" s="6" t="s">
        <v>2245</v>
      </c>
      <c r="O254" s="6" t="s">
        <v>2246</v>
      </c>
      <c r="P254" s="6" t="s">
        <v>2247</v>
      </c>
      <c r="Q254" s="6" t="s">
        <v>2248</v>
      </c>
      <c r="R254" s="6" t="s">
        <v>2249</v>
      </c>
      <c r="S254" s="6" t="s">
        <v>2250</v>
      </c>
      <c r="T254" s="6" t="s">
        <v>2251</v>
      </c>
      <c r="U254" s="6" t="s">
        <v>2252</v>
      </c>
    </row>
    <row r="255" spans="1:21" ht="15.75" x14ac:dyDescent="0.25">
      <c r="A255" s="6" t="s">
        <v>2253</v>
      </c>
      <c r="B255" s="6" t="s">
        <v>2254</v>
      </c>
      <c r="C255" s="6" t="s">
        <v>18</v>
      </c>
      <c r="D255" s="6">
        <v>182</v>
      </c>
      <c r="E255" s="6">
        <v>349</v>
      </c>
      <c r="F255" s="7">
        <v>0.7</v>
      </c>
      <c r="G255" s="7"/>
      <c r="H255" s="6">
        <v>4</v>
      </c>
      <c r="I255" s="10">
        <v>9378</v>
      </c>
      <c r="J255" s="10">
        <f t="shared" si="14"/>
        <v>37512</v>
      </c>
      <c r="K255" s="10" t="str">
        <f t="shared" si="15"/>
        <v>&gt;1000</v>
      </c>
      <c r="L255" s="10" t="str">
        <f t="shared" si="12"/>
        <v>&lt;₹200</v>
      </c>
      <c r="M255" s="5">
        <f t="shared" si="13"/>
        <v>3272922</v>
      </c>
      <c r="N255" s="6" t="s">
        <v>2255</v>
      </c>
      <c r="O255" s="6" t="s">
        <v>237</v>
      </c>
      <c r="P255" s="6" t="s">
        <v>238</v>
      </c>
      <c r="Q255" s="6" t="s">
        <v>239</v>
      </c>
      <c r="R255" s="6" t="s">
        <v>240</v>
      </c>
      <c r="S255" s="6" t="s">
        <v>1582</v>
      </c>
      <c r="T255" s="6" t="s">
        <v>2256</v>
      </c>
      <c r="U255" s="6" t="s">
        <v>2257</v>
      </c>
    </row>
    <row r="256" spans="1:21" ht="15.75" x14ac:dyDescent="0.25">
      <c r="A256" s="6" t="s">
        <v>2258</v>
      </c>
      <c r="B256" s="6" t="s">
        <v>2259</v>
      </c>
      <c r="C256" s="6" t="s">
        <v>649</v>
      </c>
      <c r="D256" s="6">
        <v>96</v>
      </c>
      <c r="E256" s="6">
        <v>349</v>
      </c>
      <c r="F256" s="7">
        <v>0.76</v>
      </c>
      <c r="G256" s="7"/>
      <c r="H256" s="6">
        <v>3.6</v>
      </c>
      <c r="I256" s="10">
        <v>1796</v>
      </c>
      <c r="J256" s="10">
        <f t="shared" si="14"/>
        <v>6465.6</v>
      </c>
      <c r="K256" s="10" t="str">
        <f t="shared" si="15"/>
        <v>&gt;1000</v>
      </c>
      <c r="L256" s="10" t="str">
        <f t="shared" si="12"/>
        <v>&lt;₹200</v>
      </c>
      <c r="M256" s="5">
        <f t="shared" si="13"/>
        <v>626804</v>
      </c>
      <c r="N256" s="6" t="s">
        <v>2260</v>
      </c>
      <c r="O256" s="6" t="s">
        <v>2261</v>
      </c>
      <c r="P256" s="6" t="s">
        <v>2262</v>
      </c>
      <c r="Q256" s="6" t="s">
        <v>2263</v>
      </c>
      <c r="R256" s="6" t="s">
        <v>2264</v>
      </c>
      <c r="S256" s="6" t="s">
        <v>2265</v>
      </c>
      <c r="T256" s="6" t="s">
        <v>2266</v>
      </c>
      <c r="U256" s="6" t="s">
        <v>2267</v>
      </c>
    </row>
    <row r="257" spans="1:21" ht="15.75" x14ac:dyDescent="0.25">
      <c r="A257" s="6" t="s">
        <v>2268</v>
      </c>
      <c r="B257" s="6" t="s">
        <v>2269</v>
      </c>
      <c r="C257" s="6" t="s">
        <v>170</v>
      </c>
      <c r="D257" s="8">
        <v>54990</v>
      </c>
      <c r="E257" s="6">
        <v>349</v>
      </c>
      <c r="F257" s="7">
        <v>0.35</v>
      </c>
      <c r="G257" s="7"/>
      <c r="H257" s="6">
        <v>4.3</v>
      </c>
      <c r="I257" s="10">
        <v>3587</v>
      </c>
      <c r="J257" s="10">
        <f t="shared" si="14"/>
        <v>15424.099999999999</v>
      </c>
      <c r="K257" s="10" t="str">
        <f t="shared" si="15"/>
        <v>&gt;1000</v>
      </c>
      <c r="L257" s="10" t="str">
        <f t="shared" si="12"/>
        <v>&gt;₹500</v>
      </c>
      <c r="M257" s="5">
        <f t="shared" si="13"/>
        <v>1251863</v>
      </c>
      <c r="N257" s="6" t="s">
        <v>994</v>
      </c>
      <c r="O257" s="6" t="s">
        <v>995</v>
      </c>
      <c r="P257" s="6" t="s">
        <v>996</v>
      </c>
      <c r="Q257" s="6" t="s">
        <v>997</v>
      </c>
      <c r="R257" s="6" t="s">
        <v>998</v>
      </c>
      <c r="S257" s="6" t="s">
        <v>999</v>
      </c>
      <c r="T257" s="6" t="s">
        <v>2270</v>
      </c>
      <c r="U257" s="6" t="s">
        <v>2271</v>
      </c>
    </row>
    <row r="258" spans="1:21" ht="15.75" x14ac:dyDescent="0.25">
      <c r="A258" s="6" t="s">
        <v>2272</v>
      </c>
      <c r="B258" s="6" t="s">
        <v>2273</v>
      </c>
      <c r="C258" s="6" t="s">
        <v>1180</v>
      </c>
      <c r="D258" s="6">
        <v>439</v>
      </c>
      <c r="E258" s="6">
        <v>349</v>
      </c>
      <c r="F258" s="7">
        <v>0.42</v>
      </c>
      <c r="G258" s="7"/>
      <c r="H258" s="6">
        <v>4.2</v>
      </c>
      <c r="I258" s="10">
        <v>4296</v>
      </c>
      <c r="J258" s="10">
        <f t="shared" si="14"/>
        <v>18043.2</v>
      </c>
      <c r="K258" s="10" t="str">
        <f t="shared" si="15"/>
        <v>&gt;1000</v>
      </c>
      <c r="L258" s="10" t="str">
        <f t="shared" ref="L258:L321" si="16">IF(D258&lt;200,"&lt;₹200", IF(D258&lt;=500, "₹200-₹500","&gt;₹500"))</f>
        <v>₹200-₹500</v>
      </c>
      <c r="M258" s="5">
        <f t="shared" ref="M258:M321" si="17">I258*E258</f>
        <v>1499304</v>
      </c>
      <c r="N258" s="6" t="s">
        <v>2274</v>
      </c>
      <c r="O258" s="6" t="s">
        <v>2275</v>
      </c>
      <c r="P258" s="6" t="s">
        <v>2276</v>
      </c>
      <c r="Q258" s="6" t="s">
        <v>2277</v>
      </c>
      <c r="R258" s="6" t="s">
        <v>2278</v>
      </c>
      <c r="S258" s="6" t="s">
        <v>2279</v>
      </c>
      <c r="T258" s="6" t="s">
        <v>2280</v>
      </c>
      <c r="U258" s="6" t="s">
        <v>2281</v>
      </c>
    </row>
    <row r="259" spans="1:21" ht="15.75" x14ac:dyDescent="0.25">
      <c r="A259" s="6" t="s">
        <v>2282</v>
      </c>
      <c r="B259" s="6" t="s">
        <v>2283</v>
      </c>
      <c r="C259" s="6" t="s">
        <v>18</v>
      </c>
      <c r="D259" s="6">
        <v>299</v>
      </c>
      <c r="E259" s="6">
        <v>349</v>
      </c>
      <c r="F259" s="7">
        <v>0.7</v>
      </c>
      <c r="G259" s="7"/>
      <c r="H259" s="6">
        <v>4.3</v>
      </c>
      <c r="I259" s="10">
        <v>2651</v>
      </c>
      <c r="J259" s="10">
        <f t="shared" ref="J259:J322" si="18">H259*I259</f>
        <v>11399.3</v>
      </c>
      <c r="K259" s="10" t="str">
        <f t="shared" ref="K259:K322" si="19">IF(Q260&lt;1000, "&lt;1000", "&gt;1000")</f>
        <v>&gt;1000</v>
      </c>
      <c r="L259" s="10" t="str">
        <f t="shared" si="16"/>
        <v>₹200-₹500</v>
      </c>
      <c r="M259" s="5">
        <f t="shared" si="17"/>
        <v>925199</v>
      </c>
      <c r="N259" s="6" t="s">
        <v>2284</v>
      </c>
      <c r="O259" s="6" t="s">
        <v>1552</v>
      </c>
      <c r="P259" s="6" t="s">
        <v>1553</v>
      </c>
      <c r="Q259" s="6" t="s">
        <v>1554</v>
      </c>
      <c r="R259" s="6" t="s">
        <v>1555</v>
      </c>
      <c r="S259" s="6" t="s">
        <v>1556</v>
      </c>
      <c r="T259" s="6" t="s">
        <v>1557</v>
      </c>
      <c r="U259" s="6" t="s">
        <v>2285</v>
      </c>
    </row>
    <row r="260" spans="1:21" ht="15.75" x14ac:dyDescent="0.25">
      <c r="A260" s="6" t="s">
        <v>2286</v>
      </c>
      <c r="B260" s="6" t="s">
        <v>2287</v>
      </c>
      <c r="C260" s="6" t="s">
        <v>18</v>
      </c>
      <c r="D260" s="6">
        <v>299</v>
      </c>
      <c r="E260" s="6">
        <v>349</v>
      </c>
      <c r="F260" s="7">
        <v>0.63</v>
      </c>
      <c r="G260" s="7"/>
      <c r="H260" s="6">
        <v>4.2</v>
      </c>
      <c r="I260" s="10">
        <v>94363</v>
      </c>
      <c r="J260" s="10">
        <f t="shared" si="18"/>
        <v>396324.60000000003</v>
      </c>
      <c r="K260" s="10" t="str">
        <f t="shared" si="19"/>
        <v>&gt;1000</v>
      </c>
      <c r="L260" s="10" t="str">
        <f t="shared" si="16"/>
        <v>₹200-₹500</v>
      </c>
      <c r="M260" s="5">
        <f t="shared" si="17"/>
        <v>32932687</v>
      </c>
      <c r="N260" s="6" t="s">
        <v>2288</v>
      </c>
      <c r="O260" s="6" t="s">
        <v>50</v>
      </c>
      <c r="P260" s="6" t="s">
        <v>51</v>
      </c>
      <c r="Q260" s="6" t="s">
        <v>52</v>
      </c>
      <c r="R260" s="6" t="s">
        <v>53</v>
      </c>
      <c r="S260" s="6" t="s">
        <v>54</v>
      </c>
      <c r="T260" s="6" t="s">
        <v>2289</v>
      </c>
      <c r="U260" s="6" t="s">
        <v>2290</v>
      </c>
    </row>
    <row r="261" spans="1:21" ht="15.75" x14ac:dyDescent="0.25">
      <c r="A261" s="6" t="s">
        <v>2291</v>
      </c>
      <c r="B261" s="6" t="s">
        <v>2292</v>
      </c>
      <c r="C261" s="6" t="s">
        <v>18</v>
      </c>
      <c r="D261" s="6">
        <v>789</v>
      </c>
      <c r="E261" s="6">
        <v>349</v>
      </c>
      <c r="F261" s="7">
        <v>0.61</v>
      </c>
      <c r="G261" s="7"/>
      <c r="H261" s="6">
        <v>4.2</v>
      </c>
      <c r="I261" s="10">
        <v>34540</v>
      </c>
      <c r="J261" s="10">
        <f t="shared" si="18"/>
        <v>145068</v>
      </c>
      <c r="K261" s="10" t="str">
        <f t="shared" si="19"/>
        <v>&gt;1000</v>
      </c>
      <c r="L261" s="10" t="str">
        <f t="shared" si="16"/>
        <v>&gt;₹500</v>
      </c>
      <c r="M261" s="5">
        <f t="shared" si="17"/>
        <v>12054460</v>
      </c>
      <c r="N261" s="6" t="s">
        <v>2293</v>
      </c>
      <c r="O261" s="6" t="s">
        <v>2294</v>
      </c>
      <c r="P261" s="6" t="s">
        <v>2295</v>
      </c>
      <c r="Q261" s="6" t="s">
        <v>2296</v>
      </c>
      <c r="R261" s="6" t="s">
        <v>2297</v>
      </c>
      <c r="S261" s="6" t="s">
        <v>2298</v>
      </c>
      <c r="T261" s="6" t="s">
        <v>2299</v>
      </c>
      <c r="U261" s="6" t="s">
        <v>2300</v>
      </c>
    </row>
    <row r="262" spans="1:21" ht="15.75" x14ac:dyDescent="0.25">
      <c r="A262" s="6" t="s">
        <v>2301</v>
      </c>
      <c r="B262" s="6" t="s">
        <v>2302</v>
      </c>
      <c r="C262" s="6" t="s">
        <v>130</v>
      </c>
      <c r="D262" s="6">
        <v>299</v>
      </c>
      <c r="E262" s="6">
        <v>349</v>
      </c>
      <c r="F262" s="7">
        <v>0.56999999999999995</v>
      </c>
      <c r="G262" s="7"/>
      <c r="H262" s="6">
        <v>4.4000000000000004</v>
      </c>
      <c r="I262" s="10">
        <v>8714</v>
      </c>
      <c r="J262" s="10">
        <f t="shared" si="18"/>
        <v>38341.600000000006</v>
      </c>
      <c r="K262" s="10" t="str">
        <f t="shared" si="19"/>
        <v>&gt;1000</v>
      </c>
      <c r="L262" s="10" t="str">
        <f t="shared" si="16"/>
        <v>₹200-₹500</v>
      </c>
      <c r="M262" s="5">
        <f t="shared" si="17"/>
        <v>3041186</v>
      </c>
      <c r="N262" s="6" t="s">
        <v>2303</v>
      </c>
      <c r="O262" s="6" t="s">
        <v>2304</v>
      </c>
      <c r="P262" s="6" t="s">
        <v>2305</v>
      </c>
      <c r="Q262" s="6" t="s">
        <v>2306</v>
      </c>
      <c r="R262" s="6" t="s">
        <v>2307</v>
      </c>
      <c r="S262" s="6" t="s">
        <v>2308</v>
      </c>
      <c r="T262" s="6" t="s">
        <v>2309</v>
      </c>
      <c r="U262" s="6" t="s">
        <v>2310</v>
      </c>
    </row>
    <row r="263" spans="1:21" ht="15.75" x14ac:dyDescent="0.25">
      <c r="A263" s="6" t="s">
        <v>2311</v>
      </c>
      <c r="B263" s="6" t="s">
        <v>2312</v>
      </c>
      <c r="C263" s="6" t="s">
        <v>18</v>
      </c>
      <c r="D263" s="6">
        <v>325</v>
      </c>
      <c r="E263" s="6">
        <v>349</v>
      </c>
      <c r="F263" s="7">
        <v>0.7</v>
      </c>
      <c r="G263" s="7"/>
      <c r="H263" s="6">
        <v>4.2</v>
      </c>
      <c r="I263" s="10">
        <v>10576</v>
      </c>
      <c r="J263" s="10">
        <f t="shared" si="18"/>
        <v>44419.200000000004</v>
      </c>
      <c r="K263" s="10" t="str">
        <f t="shared" si="19"/>
        <v>&gt;1000</v>
      </c>
      <c r="L263" s="10" t="str">
        <f t="shared" si="16"/>
        <v>₹200-₹500</v>
      </c>
      <c r="M263" s="5">
        <f t="shared" si="17"/>
        <v>3691024</v>
      </c>
      <c r="N263" s="6" t="s">
        <v>2313</v>
      </c>
      <c r="O263" s="6" t="s">
        <v>798</v>
      </c>
      <c r="P263" s="6" t="s">
        <v>799</v>
      </c>
      <c r="Q263" s="6" t="s">
        <v>800</v>
      </c>
      <c r="R263" s="6" t="s">
        <v>801</v>
      </c>
      <c r="S263" s="6" t="s">
        <v>802</v>
      </c>
      <c r="T263" s="6" t="s">
        <v>2314</v>
      </c>
      <c r="U263" s="6" t="s">
        <v>2315</v>
      </c>
    </row>
    <row r="264" spans="1:21" ht="15.75" x14ac:dyDescent="0.25">
      <c r="A264" s="6" t="s">
        <v>2316</v>
      </c>
      <c r="B264" s="6" t="s">
        <v>2317</v>
      </c>
      <c r="C264" s="6" t="s">
        <v>18</v>
      </c>
      <c r="D264" s="8">
        <v>1299</v>
      </c>
      <c r="E264" s="6">
        <v>349</v>
      </c>
      <c r="F264" s="7">
        <v>0.35</v>
      </c>
      <c r="G264" s="7"/>
      <c r="H264" s="6">
        <v>4.4000000000000004</v>
      </c>
      <c r="I264" s="10">
        <v>7318</v>
      </c>
      <c r="J264" s="10">
        <f t="shared" si="18"/>
        <v>32199.200000000004</v>
      </c>
      <c r="K264" s="10" t="str">
        <f t="shared" si="19"/>
        <v>&gt;1000</v>
      </c>
      <c r="L264" s="10" t="str">
        <f t="shared" si="16"/>
        <v>&gt;₹500</v>
      </c>
      <c r="M264" s="5">
        <f t="shared" si="17"/>
        <v>2553982</v>
      </c>
      <c r="N264" s="6" t="s">
        <v>2318</v>
      </c>
      <c r="O264" s="6" t="s">
        <v>1748</v>
      </c>
      <c r="P264" s="6" t="s">
        <v>1749</v>
      </c>
      <c r="Q264" s="6" t="s">
        <v>1750</v>
      </c>
      <c r="R264" s="6" t="s">
        <v>1751</v>
      </c>
      <c r="S264" s="6" t="s">
        <v>1752</v>
      </c>
      <c r="T264" s="6" t="s">
        <v>2319</v>
      </c>
      <c r="U264" s="6" t="s">
        <v>2320</v>
      </c>
    </row>
    <row r="265" spans="1:21" ht="15.75" x14ac:dyDescent="0.25">
      <c r="A265" s="6" t="s">
        <v>2321</v>
      </c>
      <c r="B265" s="6" t="s">
        <v>2322</v>
      </c>
      <c r="C265" s="6" t="s">
        <v>467</v>
      </c>
      <c r="D265" s="6">
        <v>790</v>
      </c>
      <c r="E265" s="6">
        <v>349</v>
      </c>
      <c r="F265" s="7">
        <v>0.6</v>
      </c>
      <c r="G265" s="7"/>
      <c r="H265" s="6">
        <v>3</v>
      </c>
      <c r="I265" s="10">
        <v>103</v>
      </c>
      <c r="J265" s="10">
        <f t="shared" si="18"/>
        <v>309</v>
      </c>
      <c r="K265" s="10" t="str">
        <f t="shared" si="19"/>
        <v>&gt;1000</v>
      </c>
      <c r="L265" s="10" t="str">
        <f t="shared" si="16"/>
        <v>&gt;₹500</v>
      </c>
      <c r="M265" s="5">
        <f t="shared" si="17"/>
        <v>35947</v>
      </c>
      <c r="N265" s="6" t="s">
        <v>2323</v>
      </c>
      <c r="O265" s="6" t="s">
        <v>2324</v>
      </c>
      <c r="P265" s="6" t="s">
        <v>2325</v>
      </c>
      <c r="Q265" s="6" t="s">
        <v>2326</v>
      </c>
      <c r="R265" s="6" t="s">
        <v>2327</v>
      </c>
      <c r="S265" s="6" t="s">
        <v>2328</v>
      </c>
      <c r="T265" s="6" t="s">
        <v>2329</v>
      </c>
      <c r="U265" s="6" t="s">
        <v>2330</v>
      </c>
    </row>
    <row r="266" spans="1:21" ht="15.75" x14ac:dyDescent="0.25">
      <c r="A266" s="6" t="s">
        <v>2331</v>
      </c>
      <c r="B266" s="6" t="s">
        <v>2332</v>
      </c>
      <c r="C266" s="6" t="s">
        <v>2333</v>
      </c>
      <c r="D266" s="8">
        <v>4699</v>
      </c>
      <c r="E266" s="6">
        <v>349</v>
      </c>
      <c r="F266" s="7">
        <v>0</v>
      </c>
      <c r="G266" s="7"/>
      <c r="H266" s="6">
        <v>4.5</v>
      </c>
      <c r="I266" s="10">
        <v>224</v>
      </c>
      <c r="J266" s="10">
        <f t="shared" si="18"/>
        <v>1008</v>
      </c>
      <c r="K266" s="10" t="str">
        <f t="shared" si="19"/>
        <v>&gt;1000</v>
      </c>
      <c r="L266" s="10" t="str">
        <f t="shared" si="16"/>
        <v>&gt;₹500</v>
      </c>
      <c r="M266" s="5">
        <f t="shared" si="17"/>
        <v>78176</v>
      </c>
      <c r="N266" s="6" t="s">
        <v>2334</v>
      </c>
      <c r="O266" s="6" t="s">
        <v>2335</v>
      </c>
      <c r="P266" s="6" t="s">
        <v>2336</v>
      </c>
      <c r="Q266" s="6" t="s">
        <v>2337</v>
      </c>
      <c r="R266" s="6" t="s">
        <v>2338</v>
      </c>
      <c r="S266" s="6" t="s">
        <v>2339</v>
      </c>
      <c r="T266" s="6" t="s">
        <v>2340</v>
      </c>
      <c r="U266" s="6" t="s">
        <v>2341</v>
      </c>
    </row>
    <row r="267" spans="1:21" ht="15.75" x14ac:dyDescent="0.25">
      <c r="A267" s="6" t="s">
        <v>2342</v>
      </c>
      <c r="B267" s="6" t="s">
        <v>2343</v>
      </c>
      <c r="C267" s="6" t="s">
        <v>170</v>
      </c>
      <c r="D267" s="8">
        <v>18999</v>
      </c>
      <c r="E267" s="6">
        <v>349</v>
      </c>
      <c r="F267" s="7">
        <v>0.24</v>
      </c>
      <c r="G267" s="7"/>
      <c r="H267" s="6">
        <v>4.3</v>
      </c>
      <c r="I267" s="10">
        <v>4702</v>
      </c>
      <c r="J267" s="10">
        <f t="shared" si="18"/>
        <v>20218.599999999999</v>
      </c>
      <c r="K267" s="10" t="str">
        <f t="shared" si="19"/>
        <v>&gt;1000</v>
      </c>
      <c r="L267" s="10" t="str">
        <f t="shared" si="16"/>
        <v>&gt;₹500</v>
      </c>
      <c r="M267" s="5">
        <f t="shared" si="17"/>
        <v>1640998</v>
      </c>
      <c r="N267" s="6" t="s">
        <v>2344</v>
      </c>
      <c r="O267" s="6" t="s">
        <v>247</v>
      </c>
      <c r="P267" s="6" t="s">
        <v>248</v>
      </c>
      <c r="Q267" s="6" t="s">
        <v>249</v>
      </c>
      <c r="R267" s="6" t="s">
        <v>250</v>
      </c>
      <c r="S267" s="6" t="s">
        <v>251</v>
      </c>
      <c r="T267" s="6" t="s">
        <v>2345</v>
      </c>
      <c r="U267" s="6" t="s">
        <v>2346</v>
      </c>
    </row>
    <row r="268" spans="1:21" ht="15.75" x14ac:dyDescent="0.25">
      <c r="A268" s="6" t="s">
        <v>2347</v>
      </c>
      <c r="B268" s="6" t="s">
        <v>2348</v>
      </c>
      <c r="C268" s="6" t="s">
        <v>18</v>
      </c>
      <c r="D268" s="6">
        <v>199</v>
      </c>
      <c r="E268" s="6">
        <v>349</v>
      </c>
      <c r="F268" s="7">
        <v>0.8</v>
      </c>
      <c r="G268" s="7"/>
      <c r="H268" s="6">
        <v>4.2</v>
      </c>
      <c r="I268" s="10">
        <v>85</v>
      </c>
      <c r="J268" s="10">
        <f t="shared" si="18"/>
        <v>357</v>
      </c>
      <c r="K268" s="10" t="str">
        <f t="shared" si="19"/>
        <v>&gt;1000</v>
      </c>
      <c r="L268" s="10" t="str">
        <f t="shared" si="16"/>
        <v>&lt;₹200</v>
      </c>
      <c r="M268" s="5">
        <f t="shared" si="17"/>
        <v>29665</v>
      </c>
      <c r="N268" s="6" t="s">
        <v>2349</v>
      </c>
      <c r="O268" s="6" t="s">
        <v>2350</v>
      </c>
      <c r="P268" s="6" t="s">
        <v>2351</v>
      </c>
      <c r="Q268" s="6" t="s">
        <v>2352</v>
      </c>
      <c r="R268" s="6" t="s">
        <v>2353</v>
      </c>
      <c r="S268" s="6" t="s">
        <v>2354</v>
      </c>
      <c r="T268" s="6" t="s">
        <v>2355</v>
      </c>
      <c r="U268" s="6" t="s">
        <v>2356</v>
      </c>
    </row>
    <row r="269" spans="1:21" ht="15.75" x14ac:dyDescent="0.25">
      <c r="A269" s="6" t="s">
        <v>2357</v>
      </c>
      <c r="B269" s="6" t="s">
        <v>2358</v>
      </c>
      <c r="C269" s="6" t="s">
        <v>130</v>
      </c>
      <c r="D269" s="6">
        <v>269</v>
      </c>
      <c r="E269" s="6">
        <v>349</v>
      </c>
      <c r="F269" s="7">
        <v>0.59</v>
      </c>
      <c r="G269" s="7"/>
      <c r="H269" s="6">
        <v>4.4000000000000004</v>
      </c>
      <c r="I269" s="10">
        <v>35877</v>
      </c>
      <c r="J269" s="10">
        <f t="shared" si="18"/>
        <v>157858.80000000002</v>
      </c>
      <c r="K269" s="10" t="str">
        <f t="shared" si="19"/>
        <v>&gt;1000</v>
      </c>
      <c r="L269" s="10" t="str">
        <f t="shared" si="16"/>
        <v>₹200-₹500</v>
      </c>
      <c r="M269" s="5">
        <f t="shared" si="17"/>
        <v>12521073</v>
      </c>
      <c r="N269" s="6" t="s">
        <v>2359</v>
      </c>
      <c r="O269" s="6" t="s">
        <v>2360</v>
      </c>
      <c r="P269" s="6" t="s">
        <v>2361</v>
      </c>
      <c r="Q269" s="6" t="s">
        <v>2362</v>
      </c>
      <c r="R269" s="6" t="s">
        <v>2363</v>
      </c>
      <c r="S269" s="6" t="s">
        <v>2364</v>
      </c>
      <c r="T269" s="6" t="s">
        <v>2365</v>
      </c>
      <c r="U269" s="6" t="s">
        <v>2366</v>
      </c>
    </row>
    <row r="270" spans="1:21" ht="15.75" x14ac:dyDescent="0.25">
      <c r="A270" s="6" t="s">
        <v>2367</v>
      </c>
      <c r="B270" s="6" t="s">
        <v>2368</v>
      </c>
      <c r="C270" s="6" t="s">
        <v>2369</v>
      </c>
      <c r="D270" s="8">
        <v>1990</v>
      </c>
      <c r="E270" s="6">
        <v>349</v>
      </c>
      <c r="F270" s="7">
        <v>0.36</v>
      </c>
      <c r="G270" s="7"/>
      <c r="H270" s="6">
        <v>4</v>
      </c>
      <c r="I270" s="10">
        <v>897</v>
      </c>
      <c r="J270" s="10">
        <f t="shared" si="18"/>
        <v>3588</v>
      </c>
      <c r="K270" s="10" t="str">
        <f t="shared" si="19"/>
        <v>&gt;1000</v>
      </c>
      <c r="L270" s="10" t="str">
        <f t="shared" si="16"/>
        <v>&gt;₹500</v>
      </c>
      <c r="M270" s="5">
        <f t="shared" si="17"/>
        <v>313053</v>
      </c>
      <c r="N270" s="6" t="s">
        <v>2370</v>
      </c>
      <c r="O270" s="6" t="s">
        <v>2371</v>
      </c>
      <c r="P270" s="6" t="s">
        <v>2372</v>
      </c>
      <c r="Q270" s="6" t="s">
        <v>2373</v>
      </c>
      <c r="R270" s="6" t="s">
        <v>2374</v>
      </c>
      <c r="S270" s="6" t="s">
        <v>2375</v>
      </c>
      <c r="T270" s="6" t="s">
        <v>2376</v>
      </c>
      <c r="U270" s="6" t="s">
        <v>2377</v>
      </c>
    </row>
    <row r="271" spans="1:21" ht="15.75" x14ac:dyDescent="0.25">
      <c r="A271" s="6" t="s">
        <v>2378</v>
      </c>
      <c r="B271" s="6" t="s">
        <v>2379</v>
      </c>
      <c r="C271" s="6" t="s">
        <v>2380</v>
      </c>
      <c r="D271" s="8">
        <v>2299</v>
      </c>
      <c r="E271" s="6">
        <v>349</v>
      </c>
      <c r="F271" s="7">
        <v>0.43</v>
      </c>
      <c r="G271" s="7"/>
      <c r="H271" s="6">
        <v>3.8</v>
      </c>
      <c r="I271" s="10">
        <v>282</v>
      </c>
      <c r="J271" s="10">
        <f t="shared" si="18"/>
        <v>1071.5999999999999</v>
      </c>
      <c r="K271" s="10" t="str">
        <f t="shared" si="19"/>
        <v>&gt;1000</v>
      </c>
      <c r="L271" s="10" t="str">
        <f t="shared" si="16"/>
        <v>&gt;₹500</v>
      </c>
      <c r="M271" s="5">
        <f t="shared" si="17"/>
        <v>98418</v>
      </c>
      <c r="N271" s="6" t="s">
        <v>2381</v>
      </c>
      <c r="O271" s="6" t="s">
        <v>2382</v>
      </c>
      <c r="P271" s="6" t="s">
        <v>2383</v>
      </c>
      <c r="Q271" s="6" t="s">
        <v>2384</v>
      </c>
      <c r="R271" s="6" t="s">
        <v>2385</v>
      </c>
      <c r="S271" s="6" t="s">
        <v>2386</v>
      </c>
      <c r="T271" s="6" t="s">
        <v>2387</v>
      </c>
      <c r="U271" s="6" t="s">
        <v>2388</v>
      </c>
    </row>
    <row r="272" spans="1:21" ht="15.75" x14ac:dyDescent="0.25">
      <c r="A272" s="6" t="s">
        <v>2389</v>
      </c>
      <c r="B272" s="6" t="s">
        <v>2390</v>
      </c>
      <c r="C272" s="6" t="s">
        <v>170</v>
      </c>
      <c r="D272" s="8">
        <v>35999</v>
      </c>
      <c r="E272" s="6">
        <v>349</v>
      </c>
      <c r="F272" s="7">
        <v>0.28000000000000003</v>
      </c>
      <c r="G272" s="7"/>
      <c r="H272" s="6">
        <v>4.3</v>
      </c>
      <c r="I272" s="10">
        <v>1611</v>
      </c>
      <c r="J272" s="10">
        <f t="shared" si="18"/>
        <v>6927.2999999999993</v>
      </c>
      <c r="K272" s="10" t="str">
        <f t="shared" si="19"/>
        <v>&gt;1000</v>
      </c>
      <c r="L272" s="10" t="str">
        <f t="shared" si="16"/>
        <v>&gt;₹500</v>
      </c>
      <c r="M272" s="5">
        <f t="shared" si="17"/>
        <v>562239</v>
      </c>
      <c r="N272" s="6" t="s">
        <v>2391</v>
      </c>
      <c r="O272" s="6" t="s">
        <v>1513</v>
      </c>
      <c r="P272" s="6" t="s">
        <v>1514</v>
      </c>
      <c r="Q272" s="6" t="s">
        <v>1515</v>
      </c>
      <c r="R272" s="6" t="s">
        <v>1516</v>
      </c>
      <c r="S272" s="6" t="s">
        <v>1517</v>
      </c>
      <c r="T272" s="6" t="s">
        <v>2392</v>
      </c>
      <c r="U272" s="6" t="s">
        <v>2393</v>
      </c>
    </row>
    <row r="273" spans="1:21" ht="15.75" x14ac:dyDescent="0.25">
      <c r="A273" s="6" t="s">
        <v>2394</v>
      </c>
      <c r="B273" s="6" t="s">
        <v>2395</v>
      </c>
      <c r="C273" s="6" t="s">
        <v>467</v>
      </c>
      <c r="D273" s="6">
        <v>349</v>
      </c>
      <c r="E273" s="6">
        <v>349</v>
      </c>
      <c r="F273" s="7">
        <v>0.65</v>
      </c>
      <c r="G273" s="7"/>
      <c r="H273" s="6">
        <v>4.2</v>
      </c>
      <c r="I273" s="10">
        <v>513</v>
      </c>
      <c r="J273" s="10">
        <f t="shared" si="18"/>
        <v>2154.6</v>
      </c>
      <c r="K273" s="10" t="str">
        <f t="shared" si="19"/>
        <v>&gt;1000</v>
      </c>
      <c r="L273" s="10" t="str">
        <f t="shared" si="16"/>
        <v>₹200-₹500</v>
      </c>
      <c r="M273" s="5">
        <f t="shared" si="17"/>
        <v>179037</v>
      </c>
      <c r="N273" s="6" t="s">
        <v>2396</v>
      </c>
      <c r="O273" s="6" t="s">
        <v>2397</v>
      </c>
      <c r="P273" s="6" t="s">
        <v>2398</v>
      </c>
      <c r="Q273" s="6" t="s">
        <v>2399</v>
      </c>
      <c r="R273" s="6" t="s">
        <v>2400</v>
      </c>
      <c r="S273" s="6" t="s">
        <v>2401</v>
      </c>
      <c r="T273" s="6" t="s">
        <v>2402</v>
      </c>
      <c r="U273" s="6" t="s">
        <v>2403</v>
      </c>
    </row>
    <row r="274" spans="1:21" ht="15.75" x14ac:dyDescent="0.25">
      <c r="A274" s="6" t="s">
        <v>2404</v>
      </c>
      <c r="B274" s="6" t="s">
        <v>2405</v>
      </c>
      <c r="C274" s="6" t="s">
        <v>18</v>
      </c>
      <c r="D274" s="6">
        <v>719</v>
      </c>
      <c r="E274" s="6">
        <v>349</v>
      </c>
      <c r="F274" s="7">
        <v>0.52</v>
      </c>
      <c r="G274" s="7"/>
      <c r="H274" s="6">
        <v>4.0999999999999996</v>
      </c>
      <c r="I274" s="10">
        <v>1045</v>
      </c>
      <c r="J274" s="10">
        <f t="shared" si="18"/>
        <v>4284.5</v>
      </c>
      <c r="K274" s="10" t="str">
        <f t="shared" si="19"/>
        <v>&gt;1000</v>
      </c>
      <c r="L274" s="10" t="str">
        <f t="shared" si="16"/>
        <v>&gt;₹500</v>
      </c>
      <c r="M274" s="5">
        <f t="shared" si="17"/>
        <v>364705</v>
      </c>
      <c r="N274" s="6" t="s">
        <v>2406</v>
      </c>
      <c r="O274" s="6" t="s">
        <v>917</v>
      </c>
      <c r="P274" s="6" t="s">
        <v>918</v>
      </c>
      <c r="Q274" s="6" t="s">
        <v>919</v>
      </c>
      <c r="R274" s="6" t="s">
        <v>920</v>
      </c>
      <c r="S274" s="6" t="s">
        <v>921</v>
      </c>
      <c r="T274" s="6" t="s">
        <v>2407</v>
      </c>
      <c r="U274" s="6" t="s">
        <v>2408</v>
      </c>
    </row>
    <row r="275" spans="1:21" ht="15.75" x14ac:dyDescent="0.25">
      <c r="A275" s="6" t="s">
        <v>2409</v>
      </c>
      <c r="B275" s="6" t="s">
        <v>2410</v>
      </c>
      <c r="C275" s="6" t="s">
        <v>170</v>
      </c>
      <c r="D275" s="8">
        <v>8999</v>
      </c>
      <c r="E275" s="6">
        <v>349</v>
      </c>
      <c r="F275" s="7">
        <v>0.53</v>
      </c>
      <c r="G275" s="7"/>
      <c r="H275" s="6">
        <v>4</v>
      </c>
      <c r="I275" s="10">
        <v>6347</v>
      </c>
      <c r="J275" s="10">
        <f t="shared" si="18"/>
        <v>25388</v>
      </c>
      <c r="K275" s="10" t="str">
        <f t="shared" si="19"/>
        <v>&gt;1000</v>
      </c>
      <c r="L275" s="10" t="str">
        <f t="shared" si="16"/>
        <v>&gt;₹500</v>
      </c>
      <c r="M275" s="5">
        <f t="shared" si="17"/>
        <v>2215103</v>
      </c>
      <c r="N275" s="6" t="s">
        <v>2411</v>
      </c>
      <c r="O275" s="6" t="s">
        <v>2412</v>
      </c>
      <c r="P275" s="6" t="s">
        <v>2413</v>
      </c>
      <c r="Q275" s="6" t="s">
        <v>2414</v>
      </c>
      <c r="R275" s="6" t="s">
        <v>2415</v>
      </c>
      <c r="S275" s="6" t="s">
        <v>2416</v>
      </c>
      <c r="T275" s="6" t="s">
        <v>2417</v>
      </c>
      <c r="U275" s="6" t="s">
        <v>2418</v>
      </c>
    </row>
    <row r="276" spans="1:21" ht="15.75" x14ac:dyDescent="0.25">
      <c r="A276" s="6" t="s">
        <v>2419</v>
      </c>
      <c r="B276" s="6" t="s">
        <v>2420</v>
      </c>
      <c r="C276" s="6" t="s">
        <v>1997</v>
      </c>
      <c r="D276" s="6">
        <v>917</v>
      </c>
      <c r="E276" s="6">
        <v>349</v>
      </c>
      <c r="F276" s="7">
        <v>0.6</v>
      </c>
      <c r="G276" s="7"/>
      <c r="H276" s="6">
        <v>4.2</v>
      </c>
      <c r="I276" s="10">
        <v>3300</v>
      </c>
      <c r="J276" s="10">
        <f t="shared" si="18"/>
        <v>13860</v>
      </c>
      <c r="K276" s="10" t="str">
        <f t="shared" si="19"/>
        <v>&gt;1000</v>
      </c>
      <c r="L276" s="10" t="str">
        <f t="shared" si="16"/>
        <v>&gt;₹500</v>
      </c>
      <c r="M276" s="5">
        <f t="shared" si="17"/>
        <v>1151700</v>
      </c>
      <c r="N276" s="6" t="s">
        <v>2421</v>
      </c>
      <c r="O276" s="6" t="s">
        <v>2422</v>
      </c>
      <c r="P276" s="6" t="s">
        <v>2423</v>
      </c>
      <c r="Q276" s="6" t="s">
        <v>2424</v>
      </c>
      <c r="R276" s="6" t="s">
        <v>2425</v>
      </c>
      <c r="S276" s="6" t="s">
        <v>2426</v>
      </c>
      <c r="T276" s="6" t="s">
        <v>2427</v>
      </c>
      <c r="U276" s="6" t="s">
        <v>2428</v>
      </c>
    </row>
    <row r="277" spans="1:21" ht="15.75" x14ac:dyDescent="0.25">
      <c r="A277" s="6" t="s">
        <v>2429</v>
      </c>
      <c r="B277" s="6" t="s">
        <v>2430</v>
      </c>
      <c r="C277" s="6" t="s">
        <v>467</v>
      </c>
      <c r="D277" s="6">
        <v>399</v>
      </c>
      <c r="E277" s="6">
        <v>349</v>
      </c>
      <c r="F277" s="7">
        <v>0.6</v>
      </c>
      <c r="G277" s="7"/>
      <c r="H277" s="6">
        <v>3.3</v>
      </c>
      <c r="I277" s="10">
        <v>23</v>
      </c>
      <c r="J277" s="10">
        <f t="shared" si="18"/>
        <v>75.899999999999991</v>
      </c>
      <c r="K277" s="10" t="str">
        <f t="shared" si="19"/>
        <v>&gt;1000</v>
      </c>
      <c r="L277" s="10" t="str">
        <f t="shared" si="16"/>
        <v>₹200-₹500</v>
      </c>
      <c r="M277" s="5">
        <f t="shared" si="17"/>
        <v>8027</v>
      </c>
      <c r="N277" s="6" t="s">
        <v>2431</v>
      </c>
      <c r="O277" s="6" t="s">
        <v>2432</v>
      </c>
      <c r="P277" s="6" t="s">
        <v>2433</v>
      </c>
      <c r="Q277" s="6" t="s">
        <v>2434</v>
      </c>
      <c r="R277" s="6" t="s">
        <v>2435</v>
      </c>
      <c r="S277" s="6" t="s">
        <v>2436</v>
      </c>
      <c r="T277" s="6" t="s">
        <v>2437</v>
      </c>
      <c r="U277" s="6" t="s">
        <v>2438</v>
      </c>
    </row>
    <row r="278" spans="1:21" ht="15.75" x14ac:dyDescent="0.25">
      <c r="A278" s="6" t="s">
        <v>2439</v>
      </c>
      <c r="B278" s="6" t="s">
        <v>2440</v>
      </c>
      <c r="C278" s="6" t="s">
        <v>170</v>
      </c>
      <c r="D278" s="8">
        <v>45999</v>
      </c>
      <c r="E278" s="6">
        <v>349</v>
      </c>
      <c r="F278" s="7">
        <v>0.34</v>
      </c>
      <c r="G278" s="7"/>
      <c r="H278" s="6">
        <v>4.3</v>
      </c>
      <c r="I278" s="10">
        <v>7109</v>
      </c>
      <c r="J278" s="10">
        <f t="shared" si="18"/>
        <v>30568.699999999997</v>
      </c>
      <c r="K278" s="10" t="str">
        <f t="shared" si="19"/>
        <v>&gt;1000</v>
      </c>
      <c r="L278" s="10" t="str">
        <f t="shared" si="16"/>
        <v>&gt;₹500</v>
      </c>
      <c r="M278" s="5">
        <f t="shared" si="17"/>
        <v>2481041</v>
      </c>
      <c r="N278" s="6" t="s">
        <v>2441</v>
      </c>
      <c r="O278" s="6" t="s">
        <v>585</v>
      </c>
      <c r="P278" s="6" t="s">
        <v>586</v>
      </c>
      <c r="Q278" s="6" t="s">
        <v>587</v>
      </c>
      <c r="R278" s="6" t="s">
        <v>588</v>
      </c>
      <c r="S278" s="6" t="s">
        <v>589</v>
      </c>
      <c r="T278" s="6" t="s">
        <v>2442</v>
      </c>
      <c r="U278" s="6" t="s">
        <v>2443</v>
      </c>
    </row>
    <row r="279" spans="1:21" ht="15.75" x14ac:dyDescent="0.25">
      <c r="A279" s="6" t="s">
        <v>2444</v>
      </c>
      <c r="B279" s="6" t="s">
        <v>2445</v>
      </c>
      <c r="C279" s="6" t="s">
        <v>18</v>
      </c>
      <c r="D279" s="6">
        <v>119</v>
      </c>
      <c r="E279" s="6">
        <v>349</v>
      </c>
      <c r="F279" s="7">
        <v>0.6</v>
      </c>
      <c r="G279" s="7"/>
      <c r="H279" s="6">
        <v>3.8</v>
      </c>
      <c r="I279" s="10">
        <v>51</v>
      </c>
      <c r="J279" s="10">
        <f t="shared" si="18"/>
        <v>193.79999999999998</v>
      </c>
      <c r="K279" s="10" t="str">
        <f t="shared" si="19"/>
        <v>&gt;1000</v>
      </c>
      <c r="L279" s="10" t="str">
        <f t="shared" si="16"/>
        <v>&lt;₹200</v>
      </c>
      <c r="M279" s="5">
        <f t="shared" si="17"/>
        <v>17799</v>
      </c>
      <c r="N279" s="6" t="s">
        <v>2446</v>
      </c>
      <c r="O279" s="6" t="s">
        <v>2447</v>
      </c>
      <c r="P279" s="6" t="s">
        <v>2448</v>
      </c>
      <c r="Q279" s="6" t="s">
        <v>2449</v>
      </c>
      <c r="R279" s="6" t="s">
        <v>2450</v>
      </c>
      <c r="S279" s="6" t="s">
        <v>2451</v>
      </c>
      <c r="T279" s="6" t="s">
        <v>2452</v>
      </c>
      <c r="U279" s="6" t="s">
        <v>2453</v>
      </c>
    </row>
    <row r="280" spans="1:21" ht="15.75" x14ac:dyDescent="0.25">
      <c r="A280" s="6" t="s">
        <v>2454</v>
      </c>
      <c r="B280" s="6" t="s">
        <v>2455</v>
      </c>
      <c r="C280" s="6" t="s">
        <v>170</v>
      </c>
      <c r="D280" s="8">
        <v>21999</v>
      </c>
      <c r="E280" s="6">
        <v>349</v>
      </c>
      <c r="F280" s="7">
        <v>0.27</v>
      </c>
      <c r="G280" s="7"/>
      <c r="H280" s="6">
        <v>4.2</v>
      </c>
      <c r="I280" s="10">
        <v>32840</v>
      </c>
      <c r="J280" s="10">
        <f t="shared" si="18"/>
        <v>137928</v>
      </c>
      <c r="K280" s="10" t="str">
        <f t="shared" si="19"/>
        <v>&gt;1000</v>
      </c>
      <c r="L280" s="10" t="str">
        <f t="shared" si="16"/>
        <v>&gt;₹500</v>
      </c>
      <c r="M280" s="5">
        <f t="shared" si="17"/>
        <v>11461160</v>
      </c>
      <c r="N280" s="6" t="s">
        <v>2456</v>
      </c>
      <c r="O280" s="6" t="s">
        <v>172</v>
      </c>
      <c r="P280" s="6" t="s">
        <v>173</v>
      </c>
      <c r="Q280" s="6" t="s">
        <v>174</v>
      </c>
      <c r="R280" s="6" t="s">
        <v>175</v>
      </c>
      <c r="S280" s="6" t="s">
        <v>955</v>
      </c>
      <c r="T280" s="6" t="s">
        <v>2457</v>
      </c>
      <c r="U280" s="6" t="s">
        <v>2458</v>
      </c>
    </row>
    <row r="281" spans="1:21" ht="15.75" x14ac:dyDescent="0.25">
      <c r="A281" s="6" t="s">
        <v>2459</v>
      </c>
      <c r="B281" s="6" t="s">
        <v>2460</v>
      </c>
      <c r="C281" s="6" t="s">
        <v>467</v>
      </c>
      <c r="D281" s="6">
        <v>299</v>
      </c>
      <c r="E281" s="6">
        <v>349</v>
      </c>
      <c r="F281" s="7">
        <v>0.5</v>
      </c>
      <c r="G281" s="7"/>
      <c r="H281" s="6">
        <v>3.7</v>
      </c>
      <c r="I281" s="10">
        <v>708</v>
      </c>
      <c r="J281" s="10">
        <f t="shared" si="18"/>
        <v>2619.6</v>
      </c>
      <c r="K281" s="10" t="str">
        <f t="shared" si="19"/>
        <v>&gt;1000</v>
      </c>
      <c r="L281" s="10" t="str">
        <f t="shared" si="16"/>
        <v>₹200-₹500</v>
      </c>
      <c r="M281" s="5">
        <f t="shared" si="17"/>
        <v>247092</v>
      </c>
      <c r="N281" s="6" t="s">
        <v>2461</v>
      </c>
      <c r="O281" s="6" t="s">
        <v>2462</v>
      </c>
      <c r="P281" s="6" t="s">
        <v>2463</v>
      </c>
      <c r="Q281" s="6" t="s">
        <v>2464</v>
      </c>
      <c r="R281" s="6" t="s">
        <v>2465</v>
      </c>
      <c r="S281" s="6" t="s">
        <v>2466</v>
      </c>
      <c r="T281" s="6" t="s">
        <v>2467</v>
      </c>
      <c r="U281" s="6" t="s">
        <v>2468</v>
      </c>
    </row>
    <row r="282" spans="1:21" ht="15.75" x14ac:dyDescent="0.25">
      <c r="A282" s="6" t="s">
        <v>2469</v>
      </c>
      <c r="B282" s="6" t="s">
        <v>2470</v>
      </c>
      <c r="C282" s="6" t="s">
        <v>170</v>
      </c>
      <c r="D282" s="8">
        <v>21990</v>
      </c>
      <c r="E282" s="6">
        <v>349</v>
      </c>
      <c r="F282" s="7">
        <v>0.37</v>
      </c>
      <c r="G282" s="7"/>
      <c r="H282" s="6">
        <v>4.3</v>
      </c>
      <c r="I282" s="10">
        <v>1657</v>
      </c>
      <c r="J282" s="10">
        <f t="shared" si="18"/>
        <v>7125.0999999999995</v>
      </c>
      <c r="K282" s="10" t="str">
        <f t="shared" si="19"/>
        <v>&gt;1000</v>
      </c>
      <c r="L282" s="10" t="str">
        <f t="shared" si="16"/>
        <v>&gt;₹500</v>
      </c>
      <c r="M282" s="5">
        <f t="shared" si="17"/>
        <v>578293</v>
      </c>
      <c r="N282" s="6" t="s">
        <v>2471</v>
      </c>
      <c r="O282" s="6" t="s">
        <v>2472</v>
      </c>
      <c r="P282" s="6" t="s">
        <v>2473</v>
      </c>
      <c r="Q282" s="6" t="s">
        <v>2474</v>
      </c>
      <c r="R282" s="6" t="s">
        <v>2475</v>
      </c>
      <c r="S282" s="6" t="s">
        <v>2476</v>
      </c>
      <c r="T282" s="6" t="s">
        <v>2477</v>
      </c>
      <c r="U282" s="6" t="s">
        <v>2478</v>
      </c>
    </row>
    <row r="283" spans="1:21" ht="15.75" x14ac:dyDescent="0.25">
      <c r="A283" s="6" t="s">
        <v>2479</v>
      </c>
      <c r="B283" s="6" t="s">
        <v>2480</v>
      </c>
      <c r="C283" s="6" t="s">
        <v>18</v>
      </c>
      <c r="D283" s="6">
        <v>417.44</v>
      </c>
      <c r="E283" s="6">
        <v>349</v>
      </c>
      <c r="F283" s="7">
        <v>0.38</v>
      </c>
      <c r="G283" s="7"/>
      <c r="H283" s="6">
        <v>3.9</v>
      </c>
      <c r="I283" s="10">
        <v>523</v>
      </c>
      <c r="J283" s="10">
        <f t="shared" si="18"/>
        <v>2039.7</v>
      </c>
      <c r="K283" s="10" t="str">
        <f t="shared" si="19"/>
        <v>&gt;1000</v>
      </c>
      <c r="L283" s="10" t="str">
        <f t="shared" si="16"/>
        <v>₹200-₹500</v>
      </c>
      <c r="M283" s="5">
        <f t="shared" si="17"/>
        <v>182527</v>
      </c>
      <c r="N283" s="6" t="s">
        <v>2481</v>
      </c>
      <c r="O283" s="6" t="s">
        <v>2482</v>
      </c>
      <c r="P283" s="6" t="s">
        <v>2483</v>
      </c>
      <c r="Q283" s="6" t="s">
        <v>2484</v>
      </c>
      <c r="R283" s="6" t="s">
        <v>2485</v>
      </c>
      <c r="S283" s="6" t="s">
        <v>2486</v>
      </c>
      <c r="T283" s="6" t="s">
        <v>2487</v>
      </c>
      <c r="U283" s="6" t="s">
        <v>2488</v>
      </c>
    </row>
    <row r="284" spans="1:21" ht="15.75" x14ac:dyDescent="0.25">
      <c r="A284" s="6" t="s">
        <v>2489</v>
      </c>
      <c r="B284" s="6" t="s">
        <v>2490</v>
      </c>
      <c r="C284" s="6" t="s">
        <v>18</v>
      </c>
      <c r="D284" s="6">
        <v>199</v>
      </c>
      <c r="E284" s="6">
        <v>349</v>
      </c>
      <c r="F284" s="7">
        <v>0.8</v>
      </c>
      <c r="G284" s="7"/>
      <c r="H284" s="6">
        <v>3</v>
      </c>
      <c r="I284" s="6"/>
      <c r="J284" s="10">
        <f t="shared" si="18"/>
        <v>0</v>
      </c>
      <c r="K284" s="10" t="str">
        <f t="shared" si="19"/>
        <v>&gt;1000</v>
      </c>
      <c r="L284" s="10" t="str">
        <f t="shared" si="16"/>
        <v>&lt;₹200</v>
      </c>
      <c r="M284" s="5">
        <f t="shared" si="17"/>
        <v>0</v>
      </c>
      <c r="N284" s="6" t="s">
        <v>2491</v>
      </c>
      <c r="O284" s="6" t="s">
        <v>2492</v>
      </c>
      <c r="P284" s="6" t="s">
        <v>2493</v>
      </c>
      <c r="Q284" s="6" t="s">
        <v>2494</v>
      </c>
      <c r="R284" s="6" t="s">
        <v>2495</v>
      </c>
      <c r="S284" s="6" t="s">
        <v>2496</v>
      </c>
      <c r="T284" s="6" t="s">
        <v>2497</v>
      </c>
      <c r="U284" s="6" t="s">
        <v>2498</v>
      </c>
    </row>
    <row r="285" spans="1:21" ht="15.75" x14ac:dyDescent="0.25">
      <c r="A285" s="6" t="s">
        <v>2499</v>
      </c>
      <c r="B285" s="6" t="s">
        <v>2500</v>
      </c>
      <c r="C285" s="6" t="s">
        <v>170</v>
      </c>
      <c r="D285" s="8">
        <v>47990</v>
      </c>
      <c r="E285" s="6">
        <v>349</v>
      </c>
      <c r="F285" s="7">
        <v>0.4</v>
      </c>
      <c r="G285" s="7"/>
      <c r="H285" s="6">
        <v>4.3</v>
      </c>
      <c r="I285" s="10">
        <v>1376</v>
      </c>
      <c r="J285" s="10">
        <f t="shared" si="18"/>
        <v>5916.8</v>
      </c>
      <c r="K285" s="10" t="str">
        <f t="shared" si="19"/>
        <v>&gt;1000</v>
      </c>
      <c r="L285" s="10" t="str">
        <f t="shared" si="16"/>
        <v>&gt;₹500</v>
      </c>
      <c r="M285" s="5">
        <f t="shared" si="17"/>
        <v>480224</v>
      </c>
      <c r="N285" s="6" t="s">
        <v>1231</v>
      </c>
      <c r="O285" s="6" t="s">
        <v>1232</v>
      </c>
      <c r="P285" s="6" t="s">
        <v>1233</v>
      </c>
      <c r="Q285" s="6" t="s">
        <v>1234</v>
      </c>
      <c r="R285" s="6" t="s">
        <v>1235</v>
      </c>
      <c r="S285" s="6" t="s">
        <v>1236</v>
      </c>
      <c r="T285" s="6" t="s">
        <v>2501</v>
      </c>
      <c r="U285" s="6" t="s">
        <v>2502</v>
      </c>
    </row>
    <row r="286" spans="1:21" ht="15.75" x14ac:dyDescent="0.25">
      <c r="A286" s="6" t="s">
        <v>2503</v>
      </c>
      <c r="B286" s="6" t="s">
        <v>2504</v>
      </c>
      <c r="C286" s="6" t="s">
        <v>467</v>
      </c>
      <c r="D286" s="6">
        <v>215</v>
      </c>
      <c r="E286" s="6">
        <v>349</v>
      </c>
      <c r="F286" s="7">
        <v>0.56999999999999995</v>
      </c>
      <c r="G286" s="7"/>
      <c r="H286" s="6">
        <v>3.5</v>
      </c>
      <c r="I286" s="10">
        <v>121</v>
      </c>
      <c r="J286" s="10">
        <f t="shared" si="18"/>
        <v>423.5</v>
      </c>
      <c r="K286" s="10" t="str">
        <f t="shared" si="19"/>
        <v>&gt;1000</v>
      </c>
      <c r="L286" s="10" t="str">
        <f t="shared" si="16"/>
        <v>₹200-₹500</v>
      </c>
      <c r="M286" s="5">
        <f t="shared" si="17"/>
        <v>42229</v>
      </c>
      <c r="N286" s="6" t="s">
        <v>2505</v>
      </c>
      <c r="O286" s="6" t="s">
        <v>2506</v>
      </c>
      <c r="P286" s="6" t="s">
        <v>2507</v>
      </c>
      <c r="Q286" s="6" t="s">
        <v>2508</v>
      </c>
      <c r="R286" s="6" t="s">
        <v>2509</v>
      </c>
      <c r="S286" s="6" t="s">
        <v>2510</v>
      </c>
      <c r="T286" s="6" t="s">
        <v>2511</v>
      </c>
      <c r="U286" s="6" t="s">
        <v>2512</v>
      </c>
    </row>
    <row r="287" spans="1:21" ht="15.75" x14ac:dyDescent="0.25">
      <c r="A287" s="6" t="s">
        <v>2513</v>
      </c>
      <c r="B287" s="6" t="s">
        <v>2514</v>
      </c>
      <c r="C287" s="6" t="s">
        <v>18</v>
      </c>
      <c r="D287" s="6">
        <v>99</v>
      </c>
      <c r="E287" s="6">
        <v>349</v>
      </c>
      <c r="F287" s="7">
        <v>0.88</v>
      </c>
      <c r="G287" s="7"/>
      <c r="H287" s="6">
        <v>3.9</v>
      </c>
      <c r="I287" s="10">
        <v>1075</v>
      </c>
      <c r="J287" s="10">
        <f t="shared" si="18"/>
        <v>4192.5</v>
      </c>
      <c r="K287" s="10" t="str">
        <f t="shared" si="19"/>
        <v>&gt;1000</v>
      </c>
      <c r="L287" s="10" t="str">
        <f t="shared" si="16"/>
        <v>&lt;₹200</v>
      </c>
      <c r="M287" s="5">
        <f t="shared" si="17"/>
        <v>375175</v>
      </c>
      <c r="N287" s="6" t="s">
        <v>1004</v>
      </c>
      <c r="O287" s="6" t="s">
        <v>347</v>
      </c>
      <c r="P287" s="6" t="s">
        <v>348</v>
      </c>
      <c r="Q287" s="6" t="s">
        <v>349</v>
      </c>
      <c r="R287" s="6" t="s">
        <v>350</v>
      </c>
      <c r="S287" s="6" t="s">
        <v>2515</v>
      </c>
      <c r="T287" s="6" t="s">
        <v>2516</v>
      </c>
      <c r="U287" s="6" t="s">
        <v>2517</v>
      </c>
    </row>
    <row r="288" spans="1:21" ht="15.75" x14ac:dyDescent="0.25">
      <c r="A288" s="6" t="s">
        <v>2518</v>
      </c>
      <c r="B288" s="6" t="s">
        <v>2519</v>
      </c>
      <c r="C288" s="6" t="s">
        <v>170</v>
      </c>
      <c r="D288" s="8">
        <v>18999</v>
      </c>
      <c r="E288" s="6">
        <v>349</v>
      </c>
      <c r="F288" s="7">
        <v>0.46</v>
      </c>
      <c r="G288" s="7"/>
      <c r="H288" s="6">
        <v>4</v>
      </c>
      <c r="I288" s="10">
        <v>1001</v>
      </c>
      <c r="J288" s="10">
        <f t="shared" si="18"/>
        <v>4004</v>
      </c>
      <c r="K288" s="10" t="str">
        <f t="shared" si="19"/>
        <v>&gt;1000</v>
      </c>
      <c r="L288" s="10" t="str">
        <f t="shared" si="16"/>
        <v>&gt;₹500</v>
      </c>
      <c r="M288" s="5">
        <f t="shared" si="17"/>
        <v>349349</v>
      </c>
      <c r="N288" s="6" t="s">
        <v>2520</v>
      </c>
      <c r="O288" s="6" t="s">
        <v>2521</v>
      </c>
      <c r="P288" s="6" t="s">
        <v>2522</v>
      </c>
      <c r="Q288" s="6" t="s">
        <v>2523</v>
      </c>
      <c r="R288" s="6" t="s">
        <v>2524</v>
      </c>
      <c r="S288" s="6" t="s">
        <v>2525</v>
      </c>
      <c r="T288" s="6" t="s">
        <v>2526</v>
      </c>
      <c r="U288" s="6" t="s">
        <v>2527</v>
      </c>
    </row>
    <row r="289" spans="1:21" ht="15.75" x14ac:dyDescent="0.25">
      <c r="A289" s="6" t="s">
        <v>2528</v>
      </c>
      <c r="B289" s="6" t="s">
        <v>2529</v>
      </c>
      <c r="C289" s="6" t="s">
        <v>18</v>
      </c>
      <c r="D289" s="6">
        <v>249</v>
      </c>
      <c r="E289" s="6">
        <v>349</v>
      </c>
      <c r="F289" s="7">
        <v>0.75</v>
      </c>
      <c r="G289" s="7"/>
      <c r="H289" s="6">
        <v>4.3</v>
      </c>
      <c r="I289" s="10">
        <v>112</v>
      </c>
      <c r="J289" s="10">
        <f t="shared" si="18"/>
        <v>481.59999999999997</v>
      </c>
      <c r="K289" s="10" t="str">
        <f t="shared" si="19"/>
        <v>&gt;1000</v>
      </c>
      <c r="L289" s="10" t="str">
        <f t="shared" si="16"/>
        <v>₹200-₹500</v>
      </c>
      <c r="M289" s="5">
        <f t="shared" si="17"/>
        <v>39088</v>
      </c>
      <c r="N289" s="6" t="s">
        <v>2530</v>
      </c>
      <c r="O289" s="6" t="s">
        <v>2531</v>
      </c>
      <c r="P289" s="6" t="s">
        <v>2532</v>
      </c>
      <c r="Q289" s="6" t="s">
        <v>2533</v>
      </c>
      <c r="R289" s="6" t="s">
        <v>2534</v>
      </c>
      <c r="S289" s="6" t="s">
        <v>2535</v>
      </c>
      <c r="T289" s="6" t="s">
        <v>2536</v>
      </c>
      <c r="U289" s="6" t="s">
        <v>2537</v>
      </c>
    </row>
    <row r="290" spans="1:21" ht="15.75" x14ac:dyDescent="0.25">
      <c r="A290" s="6" t="s">
        <v>2538</v>
      </c>
      <c r="B290" s="6" t="s">
        <v>2539</v>
      </c>
      <c r="C290" s="6" t="s">
        <v>513</v>
      </c>
      <c r="D290" s="8">
        <v>7999</v>
      </c>
      <c r="E290" s="6">
        <v>349</v>
      </c>
      <c r="F290" s="7">
        <v>0.5</v>
      </c>
      <c r="G290" s="7"/>
      <c r="H290" s="6">
        <v>3.8</v>
      </c>
      <c r="I290" s="10">
        <v>3022</v>
      </c>
      <c r="J290" s="10">
        <f t="shared" si="18"/>
        <v>11483.6</v>
      </c>
      <c r="K290" s="10" t="str">
        <f t="shared" si="19"/>
        <v>&gt;1000</v>
      </c>
      <c r="L290" s="10" t="str">
        <f t="shared" si="16"/>
        <v>&gt;₹500</v>
      </c>
      <c r="M290" s="5">
        <f t="shared" si="17"/>
        <v>1054678</v>
      </c>
      <c r="N290" s="6" t="s">
        <v>2540</v>
      </c>
      <c r="O290" s="6" t="s">
        <v>2541</v>
      </c>
      <c r="P290" s="6" t="s">
        <v>2542</v>
      </c>
      <c r="Q290" s="6" t="s">
        <v>2543</v>
      </c>
      <c r="R290" s="6" t="s">
        <v>2544</v>
      </c>
      <c r="S290" s="6" t="s">
        <v>2545</v>
      </c>
      <c r="T290" s="6" t="s">
        <v>2546</v>
      </c>
      <c r="U290" s="6" t="s">
        <v>2547</v>
      </c>
    </row>
    <row r="291" spans="1:21" ht="15.75" x14ac:dyDescent="0.25">
      <c r="A291" s="6" t="s">
        <v>2548</v>
      </c>
      <c r="B291" s="6" t="s">
        <v>2549</v>
      </c>
      <c r="C291" s="6" t="s">
        <v>18</v>
      </c>
      <c r="D291" s="6">
        <v>649</v>
      </c>
      <c r="E291" s="6">
        <v>349</v>
      </c>
      <c r="F291" s="7">
        <v>0.59</v>
      </c>
      <c r="G291" s="7"/>
      <c r="H291" s="6">
        <v>4.3</v>
      </c>
      <c r="I291" s="10">
        <v>5451</v>
      </c>
      <c r="J291" s="10">
        <f t="shared" si="18"/>
        <v>23439.3</v>
      </c>
      <c r="K291" s="10" t="str">
        <f t="shared" si="19"/>
        <v>&gt;1000</v>
      </c>
      <c r="L291" s="10" t="str">
        <f t="shared" si="16"/>
        <v>&gt;₹500</v>
      </c>
      <c r="M291" s="5">
        <f t="shared" si="17"/>
        <v>1902399</v>
      </c>
      <c r="N291" s="6" t="s">
        <v>2550</v>
      </c>
      <c r="O291" s="6" t="s">
        <v>1643</v>
      </c>
      <c r="P291" s="6" t="s">
        <v>1644</v>
      </c>
      <c r="Q291" s="6" t="s">
        <v>1645</v>
      </c>
      <c r="R291" s="6" t="s">
        <v>1646</v>
      </c>
      <c r="S291" s="6" t="s">
        <v>1647</v>
      </c>
      <c r="T291" s="6" t="s">
        <v>2551</v>
      </c>
      <c r="U291" s="6" t="s">
        <v>2552</v>
      </c>
    </row>
    <row r="292" spans="1:21" ht="15.75" x14ac:dyDescent="0.25">
      <c r="A292" s="6" t="s">
        <v>2553</v>
      </c>
      <c r="B292" s="6" t="s">
        <v>754</v>
      </c>
      <c r="C292" s="6" t="s">
        <v>467</v>
      </c>
      <c r="D292" s="8">
        <v>1289</v>
      </c>
      <c r="E292" s="6">
        <v>349</v>
      </c>
      <c r="F292" s="7">
        <v>0.48</v>
      </c>
      <c r="G292" s="7"/>
      <c r="H292" s="6">
        <v>3.3</v>
      </c>
      <c r="I292" s="10">
        <v>73</v>
      </c>
      <c r="J292" s="10">
        <f t="shared" si="18"/>
        <v>240.89999999999998</v>
      </c>
      <c r="K292" s="10" t="str">
        <f t="shared" si="19"/>
        <v>&gt;1000</v>
      </c>
      <c r="L292" s="10" t="str">
        <f t="shared" si="16"/>
        <v>&gt;₹500</v>
      </c>
      <c r="M292" s="5">
        <f t="shared" si="17"/>
        <v>25477</v>
      </c>
      <c r="N292" s="6" t="s">
        <v>2554</v>
      </c>
      <c r="O292" s="6" t="s">
        <v>2555</v>
      </c>
      <c r="P292" s="6" t="s">
        <v>2556</v>
      </c>
      <c r="Q292" s="6" t="s">
        <v>2557</v>
      </c>
      <c r="R292" s="6" t="s">
        <v>2558</v>
      </c>
      <c r="S292" s="6" t="s">
        <v>2559</v>
      </c>
      <c r="T292" s="6" t="s">
        <v>2560</v>
      </c>
      <c r="U292" s="6" t="s">
        <v>2561</v>
      </c>
    </row>
    <row r="293" spans="1:21" ht="15.75" x14ac:dyDescent="0.25">
      <c r="A293" s="6" t="s">
        <v>2562</v>
      </c>
      <c r="B293" s="6" t="s">
        <v>2563</v>
      </c>
      <c r="C293" s="6" t="s">
        <v>130</v>
      </c>
      <c r="D293" s="6">
        <v>609</v>
      </c>
      <c r="E293" s="6">
        <v>349</v>
      </c>
      <c r="F293" s="7">
        <v>0.59</v>
      </c>
      <c r="G293" s="7"/>
      <c r="H293" s="6">
        <v>4.5</v>
      </c>
      <c r="I293" s="10">
        <v>1029</v>
      </c>
      <c r="J293" s="10">
        <f t="shared" si="18"/>
        <v>4630.5</v>
      </c>
      <c r="K293" s="10" t="str">
        <f t="shared" si="19"/>
        <v>&gt;1000</v>
      </c>
      <c r="L293" s="10" t="str">
        <f t="shared" si="16"/>
        <v>&gt;₹500</v>
      </c>
      <c r="M293" s="5">
        <f t="shared" si="17"/>
        <v>359121</v>
      </c>
      <c r="N293" s="6" t="s">
        <v>2564</v>
      </c>
      <c r="O293" s="6" t="s">
        <v>2565</v>
      </c>
      <c r="P293" s="6" t="s">
        <v>2566</v>
      </c>
      <c r="Q293" s="6" t="s">
        <v>2567</v>
      </c>
      <c r="R293" s="6" t="s">
        <v>2568</v>
      </c>
      <c r="S293" s="6" t="s">
        <v>2569</v>
      </c>
      <c r="T293" s="6" t="s">
        <v>2570</v>
      </c>
      <c r="U293" s="6" t="s">
        <v>2571</v>
      </c>
    </row>
    <row r="294" spans="1:21" ht="15.75" x14ac:dyDescent="0.25">
      <c r="A294" s="6" t="s">
        <v>2572</v>
      </c>
      <c r="B294" s="6" t="s">
        <v>2573</v>
      </c>
      <c r="C294" s="6" t="s">
        <v>170</v>
      </c>
      <c r="D294" s="8">
        <v>32990</v>
      </c>
      <c r="E294" s="6">
        <v>349</v>
      </c>
      <c r="F294" s="7">
        <v>0.4</v>
      </c>
      <c r="G294" s="7"/>
      <c r="H294" s="6">
        <v>4.0999999999999996</v>
      </c>
      <c r="I294" s="10">
        <v>1555</v>
      </c>
      <c r="J294" s="10">
        <f t="shared" si="18"/>
        <v>6375.4999999999991</v>
      </c>
      <c r="K294" s="10" t="str">
        <f t="shared" si="19"/>
        <v>&gt;1000</v>
      </c>
      <c r="L294" s="10" t="str">
        <f t="shared" si="16"/>
        <v>&gt;₹500</v>
      </c>
      <c r="M294" s="5">
        <f t="shared" si="17"/>
        <v>542695</v>
      </c>
      <c r="N294" s="6" t="s">
        <v>2574</v>
      </c>
      <c r="O294" s="6" t="s">
        <v>2575</v>
      </c>
      <c r="P294" s="6" t="s">
        <v>2576</v>
      </c>
      <c r="Q294" s="6" t="s">
        <v>2577</v>
      </c>
      <c r="R294" s="6" t="s">
        <v>2578</v>
      </c>
      <c r="S294" s="6" t="s">
        <v>2579</v>
      </c>
      <c r="T294" s="6" t="s">
        <v>2580</v>
      </c>
      <c r="U294" s="6" t="s">
        <v>2581</v>
      </c>
    </row>
    <row r="295" spans="1:21" ht="15.75" x14ac:dyDescent="0.25">
      <c r="A295" s="6" t="s">
        <v>2582</v>
      </c>
      <c r="B295" s="6" t="s">
        <v>2583</v>
      </c>
      <c r="C295" s="6" t="s">
        <v>130</v>
      </c>
      <c r="D295" s="6">
        <v>599</v>
      </c>
      <c r="E295" s="6">
        <v>349</v>
      </c>
      <c r="F295" s="7">
        <v>0.7</v>
      </c>
      <c r="G295" s="7"/>
      <c r="H295" s="6">
        <v>4.2</v>
      </c>
      <c r="I295" s="10">
        <v>47</v>
      </c>
      <c r="J295" s="10">
        <f t="shared" si="18"/>
        <v>197.4</v>
      </c>
      <c r="K295" s="10" t="str">
        <f t="shared" si="19"/>
        <v>&gt;1000</v>
      </c>
      <c r="L295" s="10" t="str">
        <f t="shared" si="16"/>
        <v>&gt;₹500</v>
      </c>
      <c r="M295" s="5">
        <f t="shared" si="17"/>
        <v>16403</v>
      </c>
      <c r="N295" s="6" t="s">
        <v>2584</v>
      </c>
      <c r="O295" s="6" t="s">
        <v>2585</v>
      </c>
      <c r="P295" s="6" t="s">
        <v>2586</v>
      </c>
      <c r="Q295" s="6" t="s">
        <v>2587</v>
      </c>
      <c r="R295" s="6" t="s">
        <v>2588</v>
      </c>
      <c r="S295" s="6" t="s">
        <v>2589</v>
      </c>
      <c r="T295" s="6" t="s">
        <v>2590</v>
      </c>
      <c r="U295" s="6" t="s">
        <v>2591</v>
      </c>
    </row>
    <row r="296" spans="1:21" ht="15.75" x14ac:dyDescent="0.25">
      <c r="A296" s="6" t="s">
        <v>2592</v>
      </c>
      <c r="B296" s="6" t="s">
        <v>2593</v>
      </c>
      <c r="C296" s="6" t="s">
        <v>18</v>
      </c>
      <c r="D296" s="6">
        <v>349</v>
      </c>
      <c r="E296" s="6">
        <v>349</v>
      </c>
      <c r="F296" s="7">
        <v>0.61</v>
      </c>
      <c r="G296" s="7"/>
      <c r="H296" s="6">
        <v>4.0999999999999996</v>
      </c>
      <c r="I296" s="10">
        <v>14896</v>
      </c>
      <c r="J296" s="10">
        <f t="shared" si="18"/>
        <v>61073.599999999991</v>
      </c>
      <c r="K296" s="10" t="str">
        <f t="shared" si="19"/>
        <v>&gt;1000</v>
      </c>
      <c r="L296" s="10" t="str">
        <f t="shared" si="16"/>
        <v>₹200-₹500</v>
      </c>
      <c r="M296" s="5">
        <f t="shared" si="17"/>
        <v>5198704</v>
      </c>
      <c r="N296" s="6" t="s">
        <v>2594</v>
      </c>
      <c r="O296" s="6" t="s">
        <v>2595</v>
      </c>
      <c r="P296" s="6" t="s">
        <v>2596</v>
      </c>
      <c r="Q296" s="6" t="s">
        <v>2597</v>
      </c>
      <c r="R296" s="6" t="s">
        <v>2598</v>
      </c>
      <c r="S296" s="6" t="s">
        <v>2599</v>
      </c>
      <c r="T296" s="6" t="s">
        <v>2600</v>
      </c>
      <c r="U296" s="6" t="s">
        <v>2601</v>
      </c>
    </row>
    <row r="297" spans="1:21" ht="15.75" x14ac:dyDescent="0.25">
      <c r="A297" s="6" t="s">
        <v>2602</v>
      </c>
      <c r="B297" s="6" t="s">
        <v>2603</v>
      </c>
      <c r="C297" s="6" t="s">
        <v>170</v>
      </c>
      <c r="D297" s="8">
        <v>29999</v>
      </c>
      <c r="E297" s="6">
        <v>349</v>
      </c>
      <c r="F297" s="7">
        <v>0.41</v>
      </c>
      <c r="G297" s="7"/>
      <c r="H297" s="6">
        <v>4.4000000000000004</v>
      </c>
      <c r="I297" s="10">
        <v>1712</v>
      </c>
      <c r="J297" s="10">
        <f t="shared" si="18"/>
        <v>7532.8</v>
      </c>
      <c r="K297" s="10" t="str">
        <f t="shared" si="19"/>
        <v>&gt;1000</v>
      </c>
      <c r="L297" s="10" t="str">
        <f t="shared" si="16"/>
        <v>&gt;₹500</v>
      </c>
      <c r="M297" s="5">
        <f t="shared" si="17"/>
        <v>597488</v>
      </c>
      <c r="N297" s="6" t="s">
        <v>2604</v>
      </c>
      <c r="O297" s="6" t="s">
        <v>2605</v>
      </c>
      <c r="P297" s="6" t="s">
        <v>2606</v>
      </c>
      <c r="Q297" s="6" t="s">
        <v>2607</v>
      </c>
      <c r="R297" s="6" t="s">
        <v>2608</v>
      </c>
      <c r="S297" s="6" t="s">
        <v>2609</v>
      </c>
      <c r="T297" s="6" t="s">
        <v>2610</v>
      </c>
      <c r="U297" s="6" t="s">
        <v>2611</v>
      </c>
    </row>
    <row r="298" spans="1:21" ht="15.75" x14ac:dyDescent="0.25">
      <c r="A298" s="6" t="s">
        <v>2612</v>
      </c>
      <c r="B298" s="6" t="s">
        <v>2170</v>
      </c>
      <c r="C298" s="6" t="s">
        <v>467</v>
      </c>
      <c r="D298" s="6">
        <v>199</v>
      </c>
      <c r="E298" s="6">
        <v>349</v>
      </c>
      <c r="F298" s="7">
        <v>0.5</v>
      </c>
      <c r="G298" s="7"/>
      <c r="H298" s="6">
        <v>4.2</v>
      </c>
      <c r="I298" s="10">
        <v>1335</v>
      </c>
      <c r="J298" s="10">
        <f t="shared" si="18"/>
        <v>5607</v>
      </c>
      <c r="K298" s="10" t="str">
        <f t="shared" si="19"/>
        <v>&gt;1000</v>
      </c>
      <c r="L298" s="10" t="str">
        <f t="shared" si="16"/>
        <v>&lt;₹200</v>
      </c>
      <c r="M298" s="5">
        <f t="shared" si="17"/>
        <v>465915</v>
      </c>
      <c r="N298" s="6" t="s">
        <v>2171</v>
      </c>
      <c r="O298" s="6" t="s">
        <v>2172</v>
      </c>
      <c r="P298" s="6" t="s">
        <v>2173</v>
      </c>
      <c r="Q298" s="6" t="s">
        <v>2174</v>
      </c>
      <c r="R298" s="6" t="s">
        <v>2175</v>
      </c>
      <c r="S298" s="6" t="s">
        <v>2176</v>
      </c>
      <c r="T298" s="6" t="s">
        <v>2177</v>
      </c>
      <c r="U298" s="6" t="s">
        <v>2613</v>
      </c>
    </row>
    <row r="299" spans="1:21" ht="15.75" x14ac:dyDescent="0.25">
      <c r="A299" s="6" t="s">
        <v>2614</v>
      </c>
      <c r="B299" s="6" t="s">
        <v>2615</v>
      </c>
      <c r="C299" s="6" t="s">
        <v>467</v>
      </c>
      <c r="D299" s="6">
        <v>349</v>
      </c>
      <c r="E299" s="6">
        <v>349</v>
      </c>
      <c r="F299" s="7">
        <v>0.5</v>
      </c>
      <c r="G299" s="7"/>
      <c r="H299" s="6">
        <v>3.9</v>
      </c>
      <c r="I299" s="10">
        <v>214</v>
      </c>
      <c r="J299" s="10">
        <f t="shared" si="18"/>
        <v>834.6</v>
      </c>
      <c r="K299" s="10" t="str">
        <f t="shared" si="19"/>
        <v>&gt;1000</v>
      </c>
      <c r="L299" s="10" t="str">
        <f t="shared" si="16"/>
        <v>₹200-₹500</v>
      </c>
      <c r="M299" s="5">
        <f t="shared" si="17"/>
        <v>74686</v>
      </c>
      <c r="N299" s="6" t="s">
        <v>2616</v>
      </c>
      <c r="O299" s="6" t="s">
        <v>2617</v>
      </c>
      <c r="P299" s="6" t="s">
        <v>2618</v>
      </c>
      <c r="Q299" s="6" t="s">
        <v>2619</v>
      </c>
      <c r="R299" s="6" t="s">
        <v>2620</v>
      </c>
      <c r="S299" s="6" t="s">
        <v>2621</v>
      </c>
      <c r="T299" s="6" t="s">
        <v>2622</v>
      </c>
      <c r="U299" s="6" t="s">
        <v>2623</v>
      </c>
    </row>
    <row r="300" spans="1:21" ht="15.75" x14ac:dyDescent="0.25">
      <c r="A300" s="6" t="s">
        <v>2624</v>
      </c>
      <c r="B300" s="6" t="s">
        <v>2625</v>
      </c>
      <c r="C300" s="6" t="s">
        <v>649</v>
      </c>
      <c r="D300" s="8">
        <v>1850</v>
      </c>
      <c r="E300" s="6">
        <v>349</v>
      </c>
      <c r="F300" s="7">
        <v>0.59</v>
      </c>
      <c r="G300" s="7"/>
      <c r="H300" s="6">
        <v>4</v>
      </c>
      <c r="I300" s="10">
        <v>184</v>
      </c>
      <c r="J300" s="10">
        <f t="shared" si="18"/>
        <v>736</v>
      </c>
      <c r="K300" s="10" t="str">
        <f t="shared" si="19"/>
        <v>&gt;1000</v>
      </c>
      <c r="L300" s="10" t="str">
        <f t="shared" si="16"/>
        <v>&gt;₹500</v>
      </c>
      <c r="M300" s="5">
        <f t="shared" si="17"/>
        <v>64216</v>
      </c>
      <c r="N300" s="6" t="s">
        <v>2626</v>
      </c>
      <c r="O300" s="6" t="s">
        <v>2627</v>
      </c>
      <c r="P300" s="6" t="s">
        <v>2628</v>
      </c>
      <c r="Q300" s="6" t="s">
        <v>2629</v>
      </c>
      <c r="R300" s="6" t="s">
        <v>2630</v>
      </c>
      <c r="S300" s="6" t="s">
        <v>2631</v>
      </c>
      <c r="T300" s="6" t="s">
        <v>2632</v>
      </c>
      <c r="U300" s="6" t="s">
        <v>2633</v>
      </c>
    </row>
    <row r="301" spans="1:21" ht="15.75" x14ac:dyDescent="0.25">
      <c r="A301" s="6" t="s">
        <v>2634</v>
      </c>
      <c r="B301" s="6" t="s">
        <v>2635</v>
      </c>
      <c r="C301" s="6" t="s">
        <v>1411</v>
      </c>
      <c r="D301" s="8">
        <v>13990</v>
      </c>
      <c r="E301" s="6">
        <v>349</v>
      </c>
      <c r="F301" s="7">
        <v>0.52</v>
      </c>
      <c r="G301" s="7"/>
      <c r="H301" s="6">
        <v>4.5</v>
      </c>
      <c r="I301" s="10">
        <v>7</v>
      </c>
      <c r="J301" s="10">
        <f t="shared" si="18"/>
        <v>31.5</v>
      </c>
      <c r="K301" s="10" t="str">
        <f t="shared" si="19"/>
        <v>&gt;1000</v>
      </c>
      <c r="L301" s="10" t="str">
        <f t="shared" si="16"/>
        <v>&gt;₹500</v>
      </c>
      <c r="M301" s="5">
        <f t="shared" si="17"/>
        <v>2443</v>
      </c>
      <c r="N301" s="6" t="s">
        <v>2636</v>
      </c>
      <c r="O301" s="6" t="s">
        <v>2637</v>
      </c>
      <c r="P301" s="6" t="s">
        <v>2638</v>
      </c>
      <c r="Q301" s="6" t="s">
        <v>2639</v>
      </c>
      <c r="R301" s="6" t="s">
        <v>2640</v>
      </c>
      <c r="S301" s="6" t="s">
        <v>2641</v>
      </c>
      <c r="T301" s="6" t="s">
        <v>2642</v>
      </c>
      <c r="U301" s="6" t="s">
        <v>2643</v>
      </c>
    </row>
    <row r="302" spans="1:21" ht="15.75" x14ac:dyDescent="0.25">
      <c r="A302" s="6" t="s">
        <v>2644</v>
      </c>
      <c r="B302" s="6" t="s">
        <v>2645</v>
      </c>
      <c r="C302" s="6" t="s">
        <v>18</v>
      </c>
      <c r="D302" s="6">
        <v>129</v>
      </c>
      <c r="E302" s="6">
        <v>349</v>
      </c>
      <c r="F302" s="7">
        <v>0.71</v>
      </c>
      <c r="G302" s="7"/>
      <c r="H302" s="6">
        <v>3.7</v>
      </c>
      <c r="I302" s="10">
        <v>41</v>
      </c>
      <c r="J302" s="10">
        <f t="shared" si="18"/>
        <v>151.70000000000002</v>
      </c>
      <c r="K302" s="10" t="str">
        <f t="shared" si="19"/>
        <v>&gt;1000</v>
      </c>
      <c r="L302" s="10" t="str">
        <f t="shared" si="16"/>
        <v>&lt;₹200</v>
      </c>
      <c r="M302" s="5">
        <f t="shared" si="17"/>
        <v>14309</v>
      </c>
      <c r="N302" s="6" t="s">
        <v>2646</v>
      </c>
      <c r="O302" s="6" t="s">
        <v>2647</v>
      </c>
      <c r="P302" s="6" t="s">
        <v>2648</v>
      </c>
      <c r="Q302" s="6" t="s">
        <v>2649</v>
      </c>
      <c r="R302" s="6" t="s">
        <v>2650</v>
      </c>
      <c r="S302" s="6" t="s">
        <v>2651</v>
      </c>
      <c r="T302" s="6" t="s">
        <v>2652</v>
      </c>
      <c r="U302" s="6" t="s">
        <v>2653</v>
      </c>
    </row>
    <row r="303" spans="1:21" ht="15.75" x14ac:dyDescent="0.25">
      <c r="A303" s="6" t="s">
        <v>2654</v>
      </c>
      <c r="B303" s="6" t="s">
        <v>2655</v>
      </c>
      <c r="C303" s="6" t="s">
        <v>130</v>
      </c>
      <c r="D303" s="6">
        <v>379</v>
      </c>
      <c r="E303" s="6">
        <v>349</v>
      </c>
      <c r="F303" s="7">
        <v>0.62</v>
      </c>
      <c r="G303" s="7"/>
      <c r="H303" s="6">
        <v>4.2</v>
      </c>
      <c r="I303" s="10">
        <v>12153</v>
      </c>
      <c r="J303" s="10">
        <f t="shared" si="18"/>
        <v>51042.6</v>
      </c>
      <c r="K303" s="10" t="str">
        <f t="shared" si="19"/>
        <v>&gt;1000</v>
      </c>
      <c r="L303" s="10" t="str">
        <f t="shared" si="16"/>
        <v>₹200-₹500</v>
      </c>
      <c r="M303" s="5">
        <f t="shared" si="17"/>
        <v>4241397</v>
      </c>
      <c r="N303" s="6" t="s">
        <v>2656</v>
      </c>
      <c r="O303" s="6" t="s">
        <v>257</v>
      </c>
      <c r="P303" s="6" t="s">
        <v>258</v>
      </c>
      <c r="Q303" s="6" t="s">
        <v>259</v>
      </c>
      <c r="R303" s="6" t="s">
        <v>260</v>
      </c>
      <c r="S303" s="6" t="s">
        <v>261</v>
      </c>
      <c r="T303" s="6" t="s">
        <v>2657</v>
      </c>
      <c r="U303" s="6" t="s">
        <v>2658</v>
      </c>
    </row>
    <row r="304" spans="1:21" ht="15.75" x14ac:dyDescent="0.25">
      <c r="A304" s="6" t="s">
        <v>2659</v>
      </c>
      <c r="B304" s="6" t="s">
        <v>2660</v>
      </c>
      <c r="C304" s="6" t="s">
        <v>130</v>
      </c>
      <c r="D304" s="6">
        <v>185</v>
      </c>
      <c r="E304" s="6">
        <v>349</v>
      </c>
      <c r="F304" s="7">
        <v>0.63</v>
      </c>
      <c r="G304" s="7"/>
      <c r="H304" s="6">
        <v>4.2</v>
      </c>
      <c r="I304" s="10">
        <v>25</v>
      </c>
      <c r="J304" s="10">
        <f t="shared" si="18"/>
        <v>105</v>
      </c>
      <c r="K304" s="10" t="str">
        <f t="shared" si="19"/>
        <v>&gt;1000</v>
      </c>
      <c r="L304" s="10" t="str">
        <f t="shared" si="16"/>
        <v>&lt;₹200</v>
      </c>
      <c r="M304" s="5">
        <f t="shared" si="17"/>
        <v>8725</v>
      </c>
      <c r="N304" s="6" t="s">
        <v>2661</v>
      </c>
      <c r="O304" s="6" t="s">
        <v>2662</v>
      </c>
      <c r="P304" s="6" t="s">
        <v>2663</v>
      </c>
      <c r="Q304" s="6" t="s">
        <v>2664</v>
      </c>
      <c r="R304" s="6" t="s">
        <v>2665</v>
      </c>
      <c r="S304" s="6" t="s">
        <v>2666</v>
      </c>
      <c r="T304" s="6" t="s">
        <v>2667</v>
      </c>
      <c r="U304" s="6" t="s">
        <v>2668</v>
      </c>
    </row>
    <row r="305" spans="1:21" ht="15.75" x14ac:dyDescent="0.25">
      <c r="A305" s="6" t="s">
        <v>2669</v>
      </c>
      <c r="B305" s="6" t="s">
        <v>2670</v>
      </c>
      <c r="C305" s="6" t="s">
        <v>99</v>
      </c>
      <c r="D305" s="6">
        <v>218</v>
      </c>
      <c r="E305" s="6">
        <v>349</v>
      </c>
      <c r="F305" s="7">
        <v>0.78</v>
      </c>
      <c r="G305" s="7"/>
      <c r="H305" s="6">
        <v>4.2</v>
      </c>
      <c r="I305" s="10">
        <v>163</v>
      </c>
      <c r="J305" s="10">
        <f t="shared" si="18"/>
        <v>684.6</v>
      </c>
      <c r="K305" s="10" t="str">
        <f t="shared" si="19"/>
        <v>&gt;1000</v>
      </c>
      <c r="L305" s="10" t="str">
        <f t="shared" si="16"/>
        <v>₹200-₹500</v>
      </c>
      <c r="M305" s="5">
        <f t="shared" si="17"/>
        <v>56887</v>
      </c>
      <c r="N305" s="6" t="s">
        <v>2671</v>
      </c>
      <c r="O305" s="6" t="s">
        <v>2672</v>
      </c>
      <c r="P305" s="6" t="s">
        <v>2673</v>
      </c>
      <c r="Q305" s="6" t="s">
        <v>2674</v>
      </c>
      <c r="R305" s="6" t="s">
        <v>2675</v>
      </c>
      <c r="S305" s="6" t="s">
        <v>2676</v>
      </c>
      <c r="T305" s="6" t="s">
        <v>2677</v>
      </c>
      <c r="U305" s="6" t="s">
        <v>2678</v>
      </c>
    </row>
    <row r="306" spans="1:21" ht="15.75" x14ac:dyDescent="0.25">
      <c r="A306" s="6" t="s">
        <v>2679</v>
      </c>
      <c r="B306" s="6" t="s">
        <v>2680</v>
      </c>
      <c r="C306" s="6" t="s">
        <v>18</v>
      </c>
      <c r="D306" s="6">
        <v>199</v>
      </c>
      <c r="E306" s="6">
        <v>349</v>
      </c>
      <c r="F306" s="7">
        <v>0.8</v>
      </c>
      <c r="G306" s="7"/>
      <c r="H306" s="6">
        <v>4.3</v>
      </c>
      <c r="I306" s="10">
        <v>87</v>
      </c>
      <c r="J306" s="10">
        <f t="shared" si="18"/>
        <v>374.09999999999997</v>
      </c>
      <c r="K306" s="10" t="str">
        <f t="shared" si="19"/>
        <v>&gt;1000</v>
      </c>
      <c r="L306" s="10" t="str">
        <f t="shared" si="16"/>
        <v>&lt;₹200</v>
      </c>
      <c r="M306" s="5">
        <f t="shared" si="17"/>
        <v>30363</v>
      </c>
      <c r="N306" s="6" t="s">
        <v>2681</v>
      </c>
      <c r="O306" s="6" t="s">
        <v>2682</v>
      </c>
      <c r="P306" s="6" t="s">
        <v>2683</v>
      </c>
      <c r="Q306" s="6" t="s">
        <v>2684</v>
      </c>
      <c r="R306" s="6" t="s">
        <v>2685</v>
      </c>
      <c r="S306" s="6" t="s">
        <v>2686</v>
      </c>
      <c r="T306" s="6" t="s">
        <v>2687</v>
      </c>
      <c r="U306" s="6" t="s">
        <v>2688</v>
      </c>
    </row>
    <row r="307" spans="1:21" ht="15.75" x14ac:dyDescent="0.25">
      <c r="A307" s="6" t="s">
        <v>2689</v>
      </c>
      <c r="B307" s="6" t="s">
        <v>2690</v>
      </c>
      <c r="C307" s="6" t="s">
        <v>130</v>
      </c>
      <c r="D307" s="6">
        <v>499</v>
      </c>
      <c r="E307" s="6">
        <v>349</v>
      </c>
      <c r="F307" s="7">
        <v>0.45</v>
      </c>
      <c r="G307" s="7"/>
      <c r="H307" s="6">
        <v>4.4000000000000004</v>
      </c>
      <c r="I307" s="10">
        <v>2165</v>
      </c>
      <c r="J307" s="10">
        <f t="shared" si="18"/>
        <v>9526</v>
      </c>
      <c r="K307" s="10" t="str">
        <f t="shared" si="19"/>
        <v>&gt;1000</v>
      </c>
      <c r="L307" s="10" t="str">
        <f t="shared" si="16"/>
        <v>₹200-₹500</v>
      </c>
      <c r="M307" s="5">
        <f t="shared" si="17"/>
        <v>755585</v>
      </c>
      <c r="N307" s="6" t="s">
        <v>2691</v>
      </c>
      <c r="O307" s="6" t="s">
        <v>2692</v>
      </c>
      <c r="P307" s="6" t="s">
        <v>2693</v>
      </c>
      <c r="Q307" s="6" t="s">
        <v>2694</v>
      </c>
      <c r="R307" s="6" t="s">
        <v>2695</v>
      </c>
      <c r="S307" s="6" t="s">
        <v>2696</v>
      </c>
      <c r="T307" s="6" t="s">
        <v>2570</v>
      </c>
      <c r="U307" s="6" t="s">
        <v>2697</v>
      </c>
    </row>
    <row r="308" spans="1:21" ht="15.75" x14ac:dyDescent="0.25">
      <c r="A308" s="6" t="s">
        <v>2698</v>
      </c>
      <c r="B308" s="6" t="s">
        <v>2699</v>
      </c>
      <c r="C308" s="6" t="s">
        <v>170</v>
      </c>
      <c r="D308" s="8">
        <v>26999</v>
      </c>
      <c r="E308" s="6">
        <v>349</v>
      </c>
      <c r="F308" s="7">
        <v>0.37</v>
      </c>
      <c r="G308" s="7"/>
      <c r="H308" s="6">
        <v>4.2</v>
      </c>
      <c r="I308" s="10">
        <v>1510</v>
      </c>
      <c r="J308" s="10">
        <f t="shared" si="18"/>
        <v>6342</v>
      </c>
      <c r="K308" s="10" t="str">
        <f t="shared" si="19"/>
        <v>&gt;1000</v>
      </c>
      <c r="L308" s="10" t="str">
        <f t="shared" si="16"/>
        <v>&gt;₹500</v>
      </c>
      <c r="M308" s="5">
        <f t="shared" si="17"/>
        <v>526990</v>
      </c>
      <c r="N308" s="6" t="s">
        <v>2700</v>
      </c>
      <c r="O308" s="6" t="s">
        <v>2701</v>
      </c>
      <c r="P308" s="6" t="s">
        <v>2702</v>
      </c>
      <c r="Q308" s="6" t="s">
        <v>2703</v>
      </c>
      <c r="R308" s="6" t="s">
        <v>2704</v>
      </c>
      <c r="S308" s="6" t="s">
        <v>2705</v>
      </c>
      <c r="T308" s="6" t="s">
        <v>2706</v>
      </c>
      <c r="U308" s="6" t="s">
        <v>2707</v>
      </c>
    </row>
    <row r="309" spans="1:21" ht="15.75" x14ac:dyDescent="0.25">
      <c r="A309" s="6" t="s">
        <v>2708</v>
      </c>
      <c r="B309" s="6" t="s">
        <v>2709</v>
      </c>
      <c r="C309" s="6" t="s">
        <v>649</v>
      </c>
      <c r="D309" s="6">
        <v>893</v>
      </c>
      <c r="E309" s="6">
        <v>349</v>
      </c>
      <c r="F309" s="7">
        <v>0.15</v>
      </c>
      <c r="G309" s="7"/>
      <c r="H309" s="6">
        <v>4.3</v>
      </c>
      <c r="I309" s="10">
        <v>106</v>
      </c>
      <c r="J309" s="10">
        <f t="shared" si="18"/>
        <v>455.79999999999995</v>
      </c>
      <c r="K309" s="10" t="str">
        <f t="shared" si="19"/>
        <v>&gt;1000</v>
      </c>
      <c r="L309" s="10" t="str">
        <f t="shared" si="16"/>
        <v>&gt;₹500</v>
      </c>
      <c r="M309" s="5">
        <f t="shared" si="17"/>
        <v>36994</v>
      </c>
      <c r="N309" s="6" t="s">
        <v>2710</v>
      </c>
      <c r="O309" s="6" t="s">
        <v>2711</v>
      </c>
      <c r="P309" s="6" t="s">
        <v>2712</v>
      </c>
      <c r="Q309" s="6" t="s">
        <v>2713</v>
      </c>
      <c r="R309" s="6" t="s">
        <v>2714</v>
      </c>
      <c r="S309" s="6" t="s">
        <v>2715</v>
      </c>
      <c r="T309" s="6" t="s">
        <v>2716</v>
      </c>
      <c r="U309" s="6" t="s">
        <v>2717</v>
      </c>
    </row>
    <row r="310" spans="1:21" ht="15.75" x14ac:dyDescent="0.25">
      <c r="A310" s="6" t="s">
        <v>2718</v>
      </c>
      <c r="B310" s="6" t="s">
        <v>2719</v>
      </c>
      <c r="C310" s="6" t="s">
        <v>170</v>
      </c>
      <c r="D310" s="8">
        <v>10990</v>
      </c>
      <c r="E310" s="6">
        <v>349</v>
      </c>
      <c r="F310" s="7">
        <v>0.45</v>
      </c>
      <c r="G310" s="7"/>
      <c r="H310" s="6">
        <v>3.7</v>
      </c>
      <c r="I310" s="10">
        <v>129</v>
      </c>
      <c r="J310" s="10">
        <f t="shared" si="18"/>
        <v>477.3</v>
      </c>
      <c r="K310" s="10" t="str">
        <f t="shared" si="19"/>
        <v>&gt;1000</v>
      </c>
      <c r="L310" s="10" t="str">
        <f t="shared" si="16"/>
        <v>&gt;₹500</v>
      </c>
      <c r="M310" s="5">
        <f t="shared" si="17"/>
        <v>45021</v>
      </c>
      <c r="N310" s="6" t="s">
        <v>2720</v>
      </c>
      <c r="O310" s="6" t="s">
        <v>2721</v>
      </c>
      <c r="P310" s="6" t="s">
        <v>2722</v>
      </c>
      <c r="Q310" s="6" t="s">
        <v>2723</v>
      </c>
      <c r="R310" s="6" t="s">
        <v>2724</v>
      </c>
      <c r="S310" s="6" t="s">
        <v>2725</v>
      </c>
      <c r="T310" s="6" t="s">
        <v>2726</v>
      </c>
      <c r="U310" s="6" t="s">
        <v>2727</v>
      </c>
    </row>
    <row r="311" spans="1:21" ht="15.75" x14ac:dyDescent="0.25">
      <c r="A311" s="6" t="s">
        <v>2728</v>
      </c>
      <c r="B311" s="6" t="s">
        <v>2729</v>
      </c>
      <c r="C311" s="6" t="s">
        <v>18</v>
      </c>
      <c r="D311" s="6">
        <v>379</v>
      </c>
      <c r="E311" s="6">
        <v>349</v>
      </c>
      <c r="F311" s="7">
        <v>0.66</v>
      </c>
      <c r="G311" s="7"/>
      <c r="H311" s="6">
        <v>4.3</v>
      </c>
      <c r="I311" s="10">
        <v>3049</v>
      </c>
      <c r="J311" s="10">
        <f t="shared" si="18"/>
        <v>13110.699999999999</v>
      </c>
      <c r="K311" s="10" t="str">
        <f t="shared" si="19"/>
        <v>&gt;1000</v>
      </c>
      <c r="L311" s="10" t="str">
        <f t="shared" si="16"/>
        <v>₹200-₹500</v>
      </c>
      <c r="M311" s="5">
        <f t="shared" si="17"/>
        <v>1064101</v>
      </c>
      <c r="N311" s="6" t="s">
        <v>2730</v>
      </c>
      <c r="O311" s="6" t="s">
        <v>2731</v>
      </c>
      <c r="P311" s="6" t="s">
        <v>2732</v>
      </c>
      <c r="Q311" s="6" t="s">
        <v>2733</v>
      </c>
      <c r="R311" s="6" t="s">
        <v>2734</v>
      </c>
      <c r="S311" s="6" t="s">
        <v>2735</v>
      </c>
      <c r="T311" s="6" t="s">
        <v>2736</v>
      </c>
      <c r="U311" s="6" t="s">
        <v>2737</v>
      </c>
    </row>
    <row r="312" spans="1:21" ht="15.75" x14ac:dyDescent="0.25">
      <c r="A312" s="6" t="s">
        <v>2738</v>
      </c>
      <c r="B312" s="6" t="s">
        <v>2739</v>
      </c>
      <c r="C312" s="6" t="s">
        <v>170</v>
      </c>
      <c r="D312" s="8">
        <v>16999</v>
      </c>
      <c r="E312" s="6">
        <v>349</v>
      </c>
      <c r="F312" s="7">
        <v>0.35</v>
      </c>
      <c r="G312" s="7"/>
      <c r="H312" s="6">
        <v>4.2</v>
      </c>
      <c r="I312" s="10">
        <v>32840</v>
      </c>
      <c r="J312" s="10">
        <f t="shared" si="18"/>
        <v>137928</v>
      </c>
      <c r="K312" s="10" t="str">
        <f t="shared" si="19"/>
        <v>&gt;1000</v>
      </c>
      <c r="L312" s="10" t="str">
        <f t="shared" si="16"/>
        <v>&gt;₹500</v>
      </c>
      <c r="M312" s="5">
        <f t="shared" si="17"/>
        <v>11461160</v>
      </c>
      <c r="N312" s="6" t="s">
        <v>2740</v>
      </c>
      <c r="O312" s="6" t="s">
        <v>172</v>
      </c>
      <c r="P312" s="6" t="s">
        <v>173</v>
      </c>
      <c r="Q312" s="6" t="s">
        <v>174</v>
      </c>
      <c r="R312" s="6" t="s">
        <v>175</v>
      </c>
      <c r="S312" s="6" t="s">
        <v>176</v>
      </c>
      <c r="T312" s="6" t="s">
        <v>2741</v>
      </c>
      <c r="U312" s="6" t="s">
        <v>2742</v>
      </c>
    </row>
    <row r="313" spans="1:21" ht="15.75" x14ac:dyDescent="0.25">
      <c r="A313" s="6" t="s">
        <v>2743</v>
      </c>
      <c r="B313" s="6" t="s">
        <v>2744</v>
      </c>
      <c r="C313" s="6" t="s">
        <v>130</v>
      </c>
      <c r="D313" s="6">
        <v>699</v>
      </c>
      <c r="E313" s="6">
        <v>349</v>
      </c>
      <c r="F313" s="7">
        <v>0.63</v>
      </c>
      <c r="G313" s="7"/>
      <c r="H313" s="6">
        <v>4.4000000000000004</v>
      </c>
      <c r="I313" s="10">
        <v>390</v>
      </c>
      <c r="J313" s="10">
        <f t="shared" si="18"/>
        <v>1716.0000000000002</v>
      </c>
      <c r="K313" s="10" t="str">
        <f t="shared" si="19"/>
        <v>&gt;1000</v>
      </c>
      <c r="L313" s="10" t="str">
        <f t="shared" si="16"/>
        <v>&gt;₹500</v>
      </c>
      <c r="M313" s="5">
        <f t="shared" si="17"/>
        <v>136110</v>
      </c>
      <c r="N313" s="6" t="s">
        <v>2745</v>
      </c>
      <c r="O313" s="6" t="s">
        <v>2746</v>
      </c>
      <c r="P313" s="6" t="s">
        <v>2747</v>
      </c>
      <c r="Q313" s="6" t="s">
        <v>2748</v>
      </c>
      <c r="R313" s="6" t="s">
        <v>2749</v>
      </c>
      <c r="S313" s="6" t="s">
        <v>2750</v>
      </c>
      <c r="T313" s="6" t="s">
        <v>2751</v>
      </c>
      <c r="U313" s="6" t="s">
        <v>2752</v>
      </c>
    </row>
    <row r="314" spans="1:21" ht="15.75" x14ac:dyDescent="0.25">
      <c r="A314" s="6" t="s">
        <v>2753</v>
      </c>
      <c r="B314" s="6" t="s">
        <v>2754</v>
      </c>
      <c r="C314" s="6" t="s">
        <v>2755</v>
      </c>
      <c r="D314" s="8">
        <v>2699</v>
      </c>
      <c r="E314" s="6">
        <v>349</v>
      </c>
      <c r="F314" s="7">
        <v>0.23</v>
      </c>
      <c r="G314" s="7"/>
      <c r="H314" s="6">
        <v>3.5</v>
      </c>
      <c r="I314" s="10">
        <v>621</v>
      </c>
      <c r="J314" s="10">
        <f t="shared" si="18"/>
        <v>2173.5</v>
      </c>
      <c r="K314" s="10" t="str">
        <f t="shared" si="19"/>
        <v>&gt;1000</v>
      </c>
      <c r="L314" s="10" t="str">
        <f t="shared" si="16"/>
        <v>&gt;₹500</v>
      </c>
      <c r="M314" s="5">
        <f t="shared" si="17"/>
        <v>216729</v>
      </c>
      <c r="N314" s="6" t="s">
        <v>2756</v>
      </c>
      <c r="O314" s="6" t="s">
        <v>2757</v>
      </c>
      <c r="P314" s="6" t="s">
        <v>2758</v>
      </c>
      <c r="Q314" s="6" t="s">
        <v>2759</v>
      </c>
      <c r="R314" s="6" t="s">
        <v>2760</v>
      </c>
      <c r="S314" s="6" t="s">
        <v>2761</v>
      </c>
      <c r="T314" s="6" t="s">
        <v>2762</v>
      </c>
      <c r="U314" s="6" t="s">
        <v>2763</v>
      </c>
    </row>
    <row r="315" spans="1:21" ht="15.75" x14ac:dyDescent="0.25">
      <c r="A315" s="6" t="s">
        <v>2764</v>
      </c>
      <c r="B315" s="6" t="s">
        <v>2765</v>
      </c>
      <c r="C315" s="6" t="s">
        <v>18</v>
      </c>
      <c r="D315" s="6">
        <v>129</v>
      </c>
      <c r="E315" s="6">
        <v>349</v>
      </c>
      <c r="F315" s="7">
        <v>0.78</v>
      </c>
      <c r="G315" s="7"/>
      <c r="H315" s="6">
        <v>4.0999999999999996</v>
      </c>
      <c r="I315" s="10">
        <v>265</v>
      </c>
      <c r="J315" s="10">
        <f t="shared" si="18"/>
        <v>1086.5</v>
      </c>
      <c r="K315" s="10" t="str">
        <f t="shared" si="19"/>
        <v>&gt;1000</v>
      </c>
      <c r="L315" s="10" t="str">
        <f t="shared" si="16"/>
        <v>&lt;₹200</v>
      </c>
      <c r="M315" s="5">
        <f t="shared" si="17"/>
        <v>92485</v>
      </c>
      <c r="N315" s="6" t="s">
        <v>2766</v>
      </c>
      <c r="O315" s="6" t="s">
        <v>2767</v>
      </c>
      <c r="P315" s="6" t="s">
        <v>2768</v>
      </c>
      <c r="Q315" s="6" t="s">
        <v>2769</v>
      </c>
      <c r="R315" s="6" t="s">
        <v>2770</v>
      </c>
      <c r="S315" s="6" t="s">
        <v>2771</v>
      </c>
      <c r="T315" s="6" t="s">
        <v>2772</v>
      </c>
      <c r="U315" s="6" t="s">
        <v>2773</v>
      </c>
    </row>
    <row r="316" spans="1:21" ht="15.75" x14ac:dyDescent="0.25">
      <c r="A316" s="6" t="s">
        <v>2774</v>
      </c>
      <c r="B316" s="6" t="s">
        <v>2775</v>
      </c>
      <c r="C316" s="6" t="s">
        <v>18</v>
      </c>
      <c r="D316" s="6">
        <v>389</v>
      </c>
      <c r="E316" s="6">
        <v>349</v>
      </c>
      <c r="F316" s="7">
        <v>0.61</v>
      </c>
      <c r="G316" s="7"/>
      <c r="H316" s="6">
        <v>4.3</v>
      </c>
      <c r="I316" s="10">
        <v>838</v>
      </c>
      <c r="J316" s="10">
        <f t="shared" si="18"/>
        <v>3603.3999999999996</v>
      </c>
      <c r="K316" s="10" t="str">
        <f t="shared" si="19"/>
        <v>&gt;1000</v>
      </c>
      <c r="L316" s="10" t="str">
        <f t="shared" si="16"/>
        <v>₹200-₹500</v>
      </c>
      <c r="M316" s="5">
        <f t="shared" si="17"/>
        <v>292462</v>
      </c>
      <c r="N316" s="6" t="s">
        <v>2776</v>
      </c>
      <c r="O316" s="6" t="s">
        <v>2777</v>
      </c>
      <c r="P316" s="6" t="s">
        <v>2778</v>
      </c>
      <c r="Q316" s="6" t="s">
        <v>2779</v>
      </c>
      <c r="R316" s="6" t="s">
        <v>2780</v>
      </c>
      <c r="S316" s="6" t="s">
        <v>2781</v>
      </c>
      <c r="T316" s="6" t="s">
        <v>2782</v>
      </c>
      <c r="U316" s="6" t="s">
        <v>2783</v>
      </c>
    </row>
    <row r="317" spans="1:21" ht="15.75" x14ac:dyDescent="0.25">
      <c r="A317" s="6" t="s">
        <v>2784</v>
      </c>
      <c r="B317" s="6" t="s">
        <v>2785</v>
      </c>
      <c r="C317" s="6" t="s">
        <v>467</v>
      </c>
      <c r="D317" s="6">
        <v>246</v>
      </c>
      <c r="E317" s="6">
        <v>349</v>
      </c>
      <c r="F317" s="7">
        <v>0.59</v>
      </c>
      <c r="G317" s="7"/>
      <c r="H317" s="6">
        <v>4.2</v>
      </c>
      <c r="I317" s="10">
        <v>143</v>
      </c>
      <c r="J317" s="10">
        <f t="shared" si="18"/>
        <v>600.6</v>
      </c>
      <c r="K317" s="10" t="str">
        <f t="shared" si="19"/>
        <v>&gt;1000</v>
      </c>
      <c r="L317" s="10" t="str">
        <f t="shared" si="16"/>
        <v>₹200-₹500</v>
      </c>
      <c r="M317" s="5">
        <f t="shared" si="17"/>
        <v>49907</v>
      </c>
      <c r="N317" s="6" t="s">
        <v>2786</v>
      </c>
      <c r="O317" s="6" t="s">
        <v>2787</v>
      </c>
      <c r="P317" s="6" t="s">
        <v>2788</v>
      </c>
      <c r="Q317" s="6" t="s">
        <v>2789</v>
      </c>
      <c r="R317" s="6" t="s">
        <v>2790</v>
      </c>
      <c r="S317" s="6" t="s">
        <v>2791</v>
      </c>
      <c r="T317" s="6" t="s">
        <v>2792</v>
      </c>
      <c r="U317" s="6" t="s">
        <v>2793</v>
      </c>
    </row>
    <row r="318" spans="1:21" ht="15.75" x14ac:dyDescent="0.25">
      <c r="A318" s="6" t="s">
        <v>2794</v>
      </c>
      <c r="B318" s="6" t="s">
        <v>2795</v>
      </c>
      <c r="C318" s="6" t="s">
        <v>18</v>
      </c>
      <c r="D318" s="6">
        <v>299</v>
      </c>
      <c r="E318" s="6">
        <v>349</v>
      </c>
      <c r="F318" s="7">
        <v>0.63</v>
      </c>
      <c r="G318" s="7"/>
      <c r="H318" s="6">
        <v>4</v>
      </c>
      <c r="I318" s="10">
        <v>151</v>
      </c>
      <c r="J318" s="10">
        <f t="shared" si="18"/>
        <v>604</v>
      </c>
      <c r="K318" s="10" t="str">
        <f t="shared" si="19"/>
        <v>&gt;1000</v>
      </c>
      <c r="L318" s="10" t="str">
        <f t="shared" si="16"/>
        <v>₹200-₹500</v>
      </c>
      <c r="M318" s="5">
        <f t="shared" si="17"/>
        <v>52699</v>
      </c>
      <c r="N318" s="6" t="s">
        <v>2796</v>
      </c>
      <c r="O318" s="6" t="s">
        <v>2797</v>
      </c>
      <c r="P318" s="6" t="s">
        <v>2798</v>
      </c>
      <c r="Q318" s="6" t="s">
        <v>2799</v>
      </c>
      <c r="R318" s="6" t="s">
        <v>2800</v>
      </c>
      <c r="S318" s="6" t="s">
        <v>2801</v>
      </c>
      <c r="T318" s="6" t="s">
        <v>2802</v>
      </c>
      <c r="U318" s="6" t="s">
        <v>2803</v>
      </c>
    </row>
    <row r="319" spans="1:21" ht="15.75" x14ac:dyDescent="0.25">
      <c r="A319" s="6" t="s">
        <v>2804</v>
      </c>
      <c r="B319" s="6" t="s">
        <v>2805</v>
      </c>
      <c r="C319" s="6" t="s">
        <v>467</v>
      </c>
      <c r="D319" s="6">
        <v>247</v>
      </c>
      <c r="E319" s="6">
        <v>349</v>
      </c>
      <c r="F319" s="7">
        <v>0.38</v>
      </c>
      <c r="G319" s="7"/>
      <c r="H319" s="6">
        <v>3.9</v>
      </c>
      <c r="I319" s="10">
        <v>200</v>
      </c>
      <c r="J319" s="10">
        <f t="shared" si="18"/>
        <v>780</v>
      </c>
      <c r="K319" s="10" t="str">
        <f t="shared" si="19"/>
        <v>&gt;1000</v>
      </c>
      <c r="L319" s="10" t="str">
        <f t="shared" si="16"/>
        <v>₹200-₹500</v>
      </c>
      <c r="M319" s="5">
        <f t="shared" si="17"/>
        <v>69800</v>
      </c>
      <c r="N319" s="6" t="s">
        <v>2806</v>
      </c>
      <c r="O319" s="6" t="s">
        <v>2807</v>
      </c>
      <c r="P319" s="6" t="s">
        <v>2808</v>
      </c>
      <c r="Q319" s="6" t="s">
        <v>2809</v>
      </c>
      <c r="R319" s="6" t="s">
        <v>2810</v>
      </c>
      <c r="S319" s="6" t="s">
        <v>2811</v>
      </c>
      <c r="T319" s="6" t="s">
        <v>2812</v>
      </c>
      <c r="U319" s="6" t="s">
        <v>2813</v>
      </c>
    </row>
    <row r="320" spans="1:21" ht="15.75" x14ac:dyDescent="0.25">
      <c r="A320" s="6" t="s">
        <v>2814</v>
      </c>
      <c r="B320" s="6" t="s">
        <v>2815</v>
      </c>
      <c r="C320" s="6" t="s">
        <v>467</v>
      </c>
      <c r="D320" s="8">
        <v>1369</v>
      </c>
      <c r="E320" s="6">
        <v>349</v>
      </c>
      <c r="F320" s="7">
        <v>0.54</v>
      </c>
      <c r="G320" s="7"/>
      <c r="H320" s="6">
        <v>3.3</v>
      </c>
      <c r="I320" s="10">
        <v>227</v>
      </c>
      <c r="J320" s="10">
        <f t="shared" si="18"/>
        <v>749.09999999999991</v>
      </c>
      <c r="K320" s="10" t="str">
        <f t="shared" si="19"/>
        <v>&gt;1000</v>
      </c>
      <c r="L320" s="10" t="str">
        <f t="shared" si="16"/>
        <v>&gt;₹500</v>
      </c>
      <c r="M320" s="5">
        <f t="shared" si="17"/>
        <v>79223</v>
      </c>
      <c r="N320" s="6" t="s">
        <v>2816</v>
      </c>
      <c r="O320" s="6" t="s">
        <v>2817</v>
      </c>
      <c r="P320" s="6" t="s">
        <v>2818</v>
      </c>
      <c r="Q320" s="6" t="s">
        <v>2819</v>
      </c>
      <c r="R320" s="6" t="s">
        <v>2820</v>
      </c>
      <c r="S320" s="6" t="s">
        <v>2821</v>
      </c>
      <c r="T320" s="6" t="s">
        <v>2822</v>
      </c>
      <c r="U320" s="6" t="s">
        <v>2823</v>
      </c>
    </row>
    <row r="321" spans="1:21" ht="15.75" x14ac:dyDescent="0.25">
      <c r="A321" s="6" t="s">
        <v>2824</v>
      </c>
      <c r="B321" s="6" t="s">
        <v>2825</v>
      </c>
      <c r="C321" s="6" t="s">
        <v>467</v>
      </c>
      <c r="D321" s="6">
        <v>199</v>
      </c>
      <c r="E321" s="6">
        <v>349</v>
      </c>
      <c r="F321" s="7">
        <v>0.6</v>
      </c>
      <c r="G321" s="7"/>
      <c r="H321" s="6">
        <v>3.8</v>
      </c>
      <c r="I321" s="10">
        <v>538</v>
      </c>
      <c r="J321" s="10">
        <f t="shared" si="18"/>
        <v>2044.3999999999999</v>
      </c>
      <c r="K321" s="10" t="str">
        <f t="shared" si="19"/>
        <v>&gt;1000</v>
      </c>
      <c r="L321" s="10" t="str">
        <f t="shared" si="16"/>
        <v>&lt;₹200</v>
      </c>
      <c r="M321" s="5">
        <f t="shared" si="17"/>
        <v>187762</v>
      </c>
      <c r="N321" s="6" t="s">
        <v>2826</v>
      </c>
      <c r="O321" s="6" t="s">
        <v>2827</v>
      </c>
      <c r="P321" s="6" t="s">
        <v>2828</v>
      </c>
      <c r="Q321" s="6" t="s">
        <v>2829</v>
      </c>
      <c r="R321" s="6" t="s">
        <v>2830</v>
      </c>
      <c r="S321" s="6" t="s">
        <v>2831</v>
      </c>
      <c r="T321" s="6" t="s">
        <v>2832</v>
      </c>
      <c r="U321" s="6" t="s">
        <v>2833</v>
      </c>
    </row>
    <row r="322" spans="1:21" ht="15.75" x14ac:dyDescent="0.25">
      <c r="A322" s="6" t="s">
        <v>2834</v>
      </c>
      <c r="B322" s="6" t="s">
        <v>2835</v>
      </c>
      <c r="C322" s="6" t="s">
        <v>130</v>
      </c>
      <c r="D322" s="6">
        <v>299</v>
      </c>
      <c r="E322" s="6">
        <v>349</v>
      </c>
      <c r="F322" s="7">
        <v>0.5</v>
      </c>
      <c r="G322" s="7"/>
      <c r="H322" s="6">
        <v>4</v>
      </c>
      <c r="I322" s="10">
        <v>171</v>
      </c>
      <c r="J322" s="10">
        <f t="shared" si="18"/>
        <v>684</v>
      </c>
      <c r="K322" s="10" t="str">
        <f t="shared" si="19"/>
        <v>&gt;1000</v>
      </c>
      <c r="L322" s="10" t="str">
        <f t="shared" ref="L322:L385" si="20">IF(D322&lt;200,"&lt;₹200", IF(D322&lt;=500, "₹200-₹500","&gt;₹500"))</f>
        <v>₹200-₹500</v>
      </c>
      <c r="M322" s="5">
        <f t="shared" ref="M322:M385" si="21">I322*E322</f>
        <v>59679</v>
      </c>
      <c r="N322" s="6" t="s">
        <v>2836</v>
      </c>
      <c r="O322" s="6" t="s">
        <v>2837</v>
      </c>
      <c r="P322" s="6" t="s">
        <v>2838</v>
      </c>
      <c r="Q322" s="6" t="s">
        <v>2839</v>
      </c>
      <c r="R322" s="6" t="s">
        <v>2840</v>
      </c>
      <c r="S322" s="6" t="s">
        <v>2841</v>
      </c>
      <c r="T322" s="6" t="s">
        <v>2842</v>
      </c>
      <c r="U322" s="6" t="s">
        <v>2843</v>
      </c>
    </row>
    <row r="323" spans="1:21" ht="15.75" x14ac:dyDescent="0.25">
      <c r="A323" s="6" t="s">
        <v>2844</v>
      </c>
      <c r="B323" s="6" t="s">
        <v>2845</v>
      </c>
      <c r="C323" s="6" t="s">
        <v>170</v>
      </c>
      <c r="D323" s="8">
        <v>14999</v>
      </c>
      <c r="E323" s="6">
        <v>349</v>
      </c>
      <c r="F323" s="7">
        <v>0</v>
      </c>
      <c r="G323" s="7"/>
      <c r="H323" s="6">
        <v>4.3</v>
      </c>
      <c r="I323" s="10">
        <v>27508</v>
      </c>
      <c r="J323" s="10">
        <f t="shared" ref="J323:J386" si="22">H323*I323</f>
        <v>118284.4</v>
      </c>
      <c r="K323" s="10" t="str">
        <f t="shared" ref="K323:K386" si="23">IF(Q324&lt;1000, "&lt;1000", "&gt;1000")</f>
        <v>&gt;1000</v>
      </c>
      <c r="L323" s="10" t="str">
        <f t="shared" si="20"/>
        <v>&gt;₹500</v>
      </c>
      <c r="M323" s="5">
        <f t="shared" si="21"/>
        <v>9600292</v>
      </c>
      <c r="N323" s="6" t="s">
        <v>2846</v>
      </c>
      <c r="O323" s="6" t="s">
        <v>2847</v>
      </c>
      <c r="P323" s="6" t="s">
        <v>2848</v>
      </c>
      <c r="Q323" s="6" t="s">
        <v>2849</v>
      </c>
      <c r="R323" s="6" t="s">
        <v>2850</v>
      </c>
      <c r="S323" s="6" t="s">
        <v>2851</v>
      </c>
      <c r="T323" s="6" t="s">
        <v>2852</v>
      </c>
      <c r="U323" s="6" t="s">
        <v>2853</v>
      </c>
    </row>
    <row r="324" spans="1:21" ht="15.75" x14ac:dyDescent="0.25">
      <c r="A324" s="6" t="s">
        <v>2854</v>
      </c>
      <c r="B324" s="6" t="s">
        <v>2855</v>
      </c>
      <c r="C324" s="6" t="s">
        <v>18</v>
      </c>
      <c r="D324" s="6">
        <v>299</v>
      </c>
      <c r="E324" s="6">
        <v>349</v>
      </c>
      <c r="F324" s="7">
        <v>0.56999999999999995</v>
      </c>
      <c r="G324" s="7"/>
      <c r="H324" s="6">
        <v>3.9</v>
      </c>
      <c r="I324" s="10">
        <v>1454</v>
      </c>
      <c r="J324" s="10">
        <f t="shared" si="22"/>
        <v>5670.5999999999995</v>
      </c>
      <c r="K324" s="10" t="str">
        <f t="shared" si="23"/>
        <v>&gt;1000</v>
      </c>
      <c r="L324" s="10" t="str">
        <f t="shared" si="20"/>
        <v>₹200-₹500</v>
      </c>
      <c r="M324" s="5">
        <f t="shared" si="21"/>
        <v>507446</v>
      </c>
      <c r="N324" s="6" t="s">
        <v>2856</v>
      </c>
      <c r="O324" s="6" t="s">
        <v>2857</v>
      </c>
      <c r="P324" s="6" t="s">
        <v>2858</v>
      </c>
      <c r="Q324" s="6" t="s">
        <v>2859</v>
      </c>
      <c r="R324" s="6" t="s">
        <v>2860</v>
      </c>
      <c r="S324" s="6" t="s">
        <v>2861</v>
      </c>
      <c r="T324" s="6" t="s">
        <v>2862</v>
      </c>
      <c r="U324" s="6" t="s">
        <v>2863</v>
      </c>
    </row>
    <row r="325" spans="1:21" ht="15.75" x14ac:dyDescent="0.25">
      <c r="A325" s="6" t="s">
        <v>2864</v>
      </c>
      <c r="B325" s="6" t="s">
        <v>2865</v>
      </c>
      <c r="C325" s="6" t="s">
        <v>170</v>
      </c>
      <c r="D325" s="8">
        <v>24990</v>
      </c>
      <c r="E325" s="6">
        <v>349</v>
      </c>
      <c r="F325" s="7">
        <v>0.52</v>
      </c>
      <c r="G325" s="7"/>
      <c r="H325" s="6">
        <v>4.2</v>
      </c>
      <c r="I325" s="10">
        <v>2951</v>
      </c>
      <c r="J325" s="10">
        <f t="shared" si="22"/>
        <v>12394.2</v>
      </c>
      <c r="K325" s="10" t="str">
        <f t="shared" si="23"/>
        <v>&gt;1000</v>
      </c>
      <c r="L325" s="10" t="str">
        <f t="shared" si="20"/>
        <v>&gt;₹500</v>
      </c>
      <c r="M325" s="5">
        <f t="shared" si="21"/>
        <v>1029899</v>
      </c>
      <c r="N325" s="6" t="s">
        <v>2866</v>
      </c>
      <c r="O325" s="6" t="s">
        <v>2867</v>
      </c>
      <c r="P325" s="6" t="s">
        <v>2868</v>
      </c>
      <c r="Q325" s="6" t="s">
        <v>2869</v>
      </c>
      <c r="R325" s="6" t="s">
        <v>2870</v>
      </c>
      <c r="S325" s="6" t="s">
        <v>2871</v>
      </c>
      <c r="T325" s="6" t="s">
        <v>2872</v>
      </c>
      <c r="U325" s="6" t="s">
        <v>2873</v>
      </c>
    </row>
    <row r="326" spans="1:21" ht="15.75" x14ac:dyDescent="0.25">
      <c r="A326" s="6" t="s">
        <v>2874</v>
      </c>
      <c r="B326" s="6" t="s">
        <v>2875</v>
      </c>
      <c r="C326" s="6" t="s">
        <v>18</v>
      </c>
      <c r="D326" s="6">
        <v>249</v>
      </c>
      <c r="E326" s="6">
        <v>349</v>
      </c>
      <c r="F326" s="7">
        <v>0.75</v>
      </c>
      <c r="G326" s="7"/>
      <c r="H326" s="6">
        <v>5</v>
      </c>
      <c r="I326" s="6"/>
      <c r="J326" s="10">
        <f t="shared" si="22"/>
        <v>0</v>
      </c>
      <c r="K326" s="10" t="str">
        <f t="shared" si="23"/>
        <v>&gt;1000</v>
      </c>
      <c r="L326" s="10" t="str">
        <f t="shared" si="20"/>
        <v>₹200-₹500</v>
      </c>
      <c r="M326" s="5">
        <f t="shared" si="21"/>
        <v>0</v>
      </c>
      <c r="N326" s="6" t="s">
        <v>2876</v>
      </c>
      <c r="O326" s="6" t="s">
        <v>2877</v>
      </c>
      <c r="P326" s="6" t="s">
        <v>2878</v>
      </c>
      <c r="Q326" s="6" t="s">
        <v>2879</v>
      </c>
      <c r="R326" s="6" t="s">
        <v>2880</v>
      </c>
      <c r="S326" s="6" t="s">
        <v>2881</v>
      </c>
      <c r="T326" s="6" t="s">
        <v>2882</v>
      </c>
      <c r="U326" s="6" t="s">
        <v>2883</v>
      </c>
    </row>
    <row r="327" spans="1:21" ht="15.75" x14ac:dyDescent="0.25">
      <c r="A327" s="6" t="s">
        <v>2884</v>
      </c>
      <c r="B327" s="6" t="s">
        <v>2885</v>
      </c>
      <c r="C327" s="6" t="s">
        <v>170</v>
      </c>
      <c r="D327" s="8">
        <v>61999</v>
      </c>
      <c r="E327" s="6">
        <v>349</v>
      </c>
      <c r="F327" s="7">
        <v>0.11</v>
      </c>
      <c r="G327" s="7"/>
      <c r="H327" s="6">
        <v>4.0999999999999996</v>
      </c>
      <c r="I327" s="10">
        <v>6753</v>
      </c>
      <c r="J327" s="10">
        <f t="shared" si="22"/>
        <v>27687.3</v>
      </c>
      <c r="K327" s="10" t="str">
        <f t="shared" si="23"/>
        <v>&gt;1000</v>
      </c>
      <c r="L327" s="10" t="str">
        <f t="shared" si="20"/>
        <v>&gt;₹500</v>
      </c>
      <c r="M327" s="5">
        <f t="shared" si="21"/>
        <v>2356797</v>
      </c>
      <c r="N327" s="6" t="s">
        <v>2886</v>
      </c>
      <c r="O327" s="6" t="s">
        <v>1922</v>
      </c>
      <c r="P327" s="6" t="s">
        <v>1923</v>
      </c>
      <c r="Q327" s="6" t="s">
        <v>1924</v>
      </c>
      <c r="R327" s="6" t="s">
        <v>1925</v>
      </c>
      <c r="S327" s="6" t="s">
        <v>1926</v>
      </c>
      <c r="T327" s="6" t="s">
        <v>2887</v>
      </c>
      <c r="U327" s="6" t="s">
        <v>2888</v>
      </c>
    </row>
    <row r="328" spans="1:21" ht="15.75" x14ac:dyDescent="0.25">
      <c r="A328" s="6" t="s">
        <v>2889</v>
      </c>
      <c r="B328" s="6" t="s">
        <v>2890</v>
      </c>
      <c r="C328" s="6" t="s">
        <v>170</v>
      </c>
      <c r="D328" s="8">
        <v>24499</v>
      </c>
      <c r="E328" s="6">
        <v>349</v>
      </c>
      <c r="F328" s="7">
        <v>0.51</v>
      </c>
      <c r="G328" s="7"/>
      <c r="H328" s="6">
        <v>3.9</v>
      </c>
      <c r="I328" s="10">
        <v>3518</v>
      </c>
      <c r="J328" s="10">
        <f t="shared" si="22"/>
        <v>13720.199999999999</v>
      </c>
      <c r="K328" s="10" t="str">
        <f t="shared" si="23"/>
        <v>&gt;1000</v>
      </c>
      <c r="L328" s="10" t="str">
        <f t="shared" si="20"/>
        <v>&gt;₹500</v>
      </c>
      <c r="M328" s="5">
        <f t="shared" si="21"/>
        <v>1227782</v>
      </c>
      <c r="N328" s="6" t="s">
        <v>2891</v>
      </c>
      <c r="O328" s="6" t="s">
        <v>2892</v>
      </c>
      <c r="P328" s="6" t="s">
        <v>2893</v>
      </c>
      <c r="Q328" s="6" t="s">
        <v>2894</v>
      </c>
      <c r="R328" s="6" t="s">
        <v>2895</v>
      </c>
      <c r="S328" s="6" t="s">
        <v>2896</v>
      </c>
      <c r="T328" s="6" t="s">
        <v>2897</v>
      </c>
      <c r="U328" s="6" t="s">
        <v>2898</v>
      </c>
    </row>
    <row r="329" spans="1:21" ht="15.75" x14ac:dyDescent="0.25">
      <c r="A329" s="6" t="s">
        <v>2899</v>
      </c>
      <c r="B329" s="6" t="s">
        <v>2900</v>
      </c>
      <c r="C329" s="6" t="s">
        <v>170</v>
      </c>
      <c r="D329" s="8">
        <v>10499</v>
      </c>
      <c r="E329" s="6">
        <v>349</v>
      </c>
      <c r="F329" s="7">
        <v>0.46</v>
      </c>
      <c r="G329" s="7"/>
      <c r="H329" s="6">
        <v>4.2</v>
      </c>
      <c r="I329" s="10">
        <v>1510</v>
      </c>
      <c r="J329" s="10">
        <f t="shared" si="22"/>
        <v>6342</v>
      </c>
      <c r="K329" s="10" t="str">
        <f t="shared" si="23"/>
        <v>&gt;1000</v>
      </c>
      <c r="L329" s="10" t="str">
        <f t="shared" si="20"/>
        <v>&gt;₹500</v>
      </c>
      <c r="M329" s="5">
        <f t="shared" si="21"/>
        <v>526990</v>
      </c>
      <c r="N329" s="6" t="s">
        <v>2901</v>
      </c>
      <c r="O329" s="6" t="s">
        <v>2701</v>
      </c>
      <c r="P329" s="6" t="s">
        <v>2702</v>
      </c>
      <c r="Q329" s="6" t="s">
        <v>2703</v>
      </c>
      <c r="R329" s="6" t="s">
        <v>2704</v>
      </c>
      <c r="S329" s="6" t="s">
        <v>2705</v>
      </c>
      <c r="T329" s="6" t="s">
        <v>2902</v>
      </c>
      <c r="U329" s="6" t="s">
        <v>2903</v>
      </c>
    </row>
    <row r="330" spans="1:21" ht="15.75" x14ac:dyDescent="0.25">
      <c r="A330" s="6" t="s">
        <v>2904</v>
      </c>
      <c r="B330" s="6" t="s">
        <v>2905</v>
      </c>
      <c r="C330" s="6" t="s">
        <v>18</v>
      </c>
      <c r="D330" s="6">
        <v>349</v>
      </c>
      <c r="E330" s="6">
        <v>349</v>
      </c>
      <c r="F330" s="7">
        <v>0.65</v>
      </c>
      <c r="G330" s="7"/>
      <c r="H330" s="6">
        <v>4.3</v>
      </c>
      <c r="I330" s="10">
        <v>838</v>
      </c>
      <c r="J330" s="10">
        <f t="shared" si="22"/>
        <v>3603.3999999999996</v>
      </c>
      <c r="K330" s="10" t="str">
        <f t="shared" si="23"/>
        <v>&gt;1000</v>
      </c>
      <c r="L330" s="10" t="str">
        <f t="shared" si="20"/>
        <v>₹200-₹500</v>
      </c>
      <c r="M330" s="5">
        <f t="shared" si="21"/>
        <v>292462</v>
      </c>
      <c r="N330" s="6" t="s">
        <v>2906</v>
      </c>
      <c r="O330" s="6" t="s">
        <v>2777</v>
      </c>
      <c r="P330" s="6" t="s">
        <v>2778</v>
      </c>
      <c r="Q330" s="6" t="s">
        <v>2779</v>
      </c>
      <c r="R330" s="6" t="s">
        <v>2780</v>
      </c>
      <c r="S330" s="6" t="s">
        <v>2781</v>
      </c>
      <c r="T330" s="6" t="s">
        <v>2907</v>
      </c>
      <c r="U330" s="6" t="s">
        <v>2908</v>
      </c>
    </row>
    <row r="331" spans="1:21" ht="15.75" x14ac:dyDescent="0.25">
      <c r="A331" s="6" t="s">
        <v>2909</v>
      </c>
      <c r="B331" s="6" t="s">
        <v>2910</v>
      </c>
      <c r="C331" s="6" t="s">
        <v>467</v>
      </c>
      <c r="D331" s="6">
        <v>197</v>
      </c>
      <c r="E331" s="6">
        <v>349</v>
      </c>
      <c r="F331" s="7">
        <v>0.61</v>
      </c>
      <c r="G331" s="7"/>
      <c r="H331" s="6">
        <v>3.8</v>
      </c>
      <c r="I331" s="10">
        <v>136</v>
      </c>
      <c r="J331" s="10">
        <f t="shared" si="22"/>
        <v>516.79999999999995</v>
      </c>
      <c r="K331" s="10" t="str">
        <f t="shared" si="23"/>
        <v>&gt;1000</v>
      </c>
      <c r="L331" s="10" t="str">
        <f t="shared" si="20"/>
        <v>&lt;₹200</v>
      </c>
      <c r="M331" s="5">
        <f t="shared" si="21"/>
        <v>47464</v>
      </c>
      <c r="N331" s="6" t="s">
        <v>2911</v>
      </c>
      <c r="O331" s="6" t="s">
        <v>2912</v>
      </c>
      <c r="P331" s="6" t="s">
        <v>2913</v>
      </c>
      <c r="Q331" s="6" t="s">
        <v>2914</v>
      </c>
      <c r="R331" s="6" t="s">
        <v>2915</v>
      </c>
      <c r="S331" s="6" t="s">
        <v>2916</v>
      </c>
      <c r="T331" s="6" t="s">
        <v>2917</v>
      </c>
      <c r="U331" s="6" t="s">
        <v>2918</v>
      </c>
    </row>
    <row r="332" spans="1:21" ht="15.75" x14ac:dyDescent="0.25">
      <c r="A332" s="6" t="s">
        <v>2919</v>
      </c>
      <c r="B332" s="6" t="s">
        <v>2920</v>
      </c>
      <c r="C332" s="6" t="s">
        <v>1997</v>
      </c>
      <c r="D332" s="8">
        <v>1299</v>
      </c>
      <c r="E332" s="6">
        <v>349</v>
      </c>
      <c r="F332" s="7">
        <v>0.48</v>
      </c>
      <c r="G332" s="7"/>
      <c r="H332" s="6">
        <v>4.3</v>
      </c>
      <c r="I332" s="10">
        <v>301</v>
      </c>
      <c r="J332" s="10">
        <f t="shared" si="22"/>
        <v>1294.3</v>
      </c>
      <c r="K332" s="10" t="str">
        <f t="shared" si="23"/>
        <v>&gt;1000</v>
      </c>
      <c r="L332" s="10" t="str">
        <f t="shared" si="20"/>
        <v>&gt;₹500</v>
      </c>
      <c r="M332" s="5">
        <f t="shared" si="21"/>
        <v>105049</v>
      </c>
      <c r="N332" s="6" t="s">
        <v>2921</v>
      </c>
      <c r="O332" s="6" t="s">
        <v>2922</v>
      </c>
      <c r="P332" s="6" t="s">
        <v>2923</v>
      </c>
      <c r="Q332" s="6" t="s">
        <v>2924</v>
      </c>
      <c r="R332" s="6" t="s">
        <v>2925</v>
      </c>
      <c r="S332" s="6" t="s">
        <v>2926</v>
      </c>
      <c r="T332" s="6" t="s">
        <v>2927</v>
      </c>
      <c r="U332" s="6" t="s">
        <v>2928</v>
      </c>
    </row>
    <row r="333" spans="1:21" ht="15.75" x14ac:dyDescent="0.25">
      <c r="A333" s="6" t="s">
        <v>2929</v>
      </c>
      <c r="B333" s="6" t="s">
        <v>2930</v>
      </c>
      <c r="C333" s="6" t="s">
        <v>18</v>
      </c>
      <c r="D333" s="8">
        <v>1519</v>
      </c>
      <c r="E333" s="6">
        <v>349</v>
      </c>
      <c r="F333" s="7">
        <v>0.2</v>
      </c>
      <c r="G333" s="7"/>
      <c r="H333" s="6">
        <v>4.4000000000000004</v>
      </c>
      <c r="I333" s="10">
        <v>19763</v>
      </c>
      <c r="J333" s="10">
        <f t="shared" si="22"/>
        <v>86957.200000000012</v>
      </c>
      <c r="K333" s="10" t="str">
        <f t="shared" si="23"/>
        <v>&gt;1000</v>
      </c>
      <c r="L333" s="10" t="str">
        <f t="shared" si="20"/>
        <v>&gt;₹500</v>
      </c>
      <c r="M333" s="5">
        <f t="shared" si="21"/>
        <v>6897287</v>
      </c>
      <c r="N333" s="6" t="s">
        <v>2931</v>
      </c>
      <c r="O333" s="6" t="s">
        <v>2932</v>
      </c>
      <c r="P333" s="6" t="s">
        <v>2933</v>
      </c>
      <c r="Q333" s="6" t="s">
        <v>2934</v>
      </c>
      <c r="R333" s="6" t="s">
        <v>2935</v>
      </c>
      <c r="S333" s="6" t="s">
        <v>2936</v>
      </c>
      <c r="T333" s="6" t="s">
        <v>2937</v>
      </c>
      <c r="U333" s="6" t="s">
        <v>2938</v>
      </c>
    </row>
    <row r="334" spans="1:21" ht="15.75" x14ac:dyDescent="0.25">
      <c r="A334" s="6" t="s">
        <v>2939</v>
      </c>
      <c r="B334" s="6" t="s">
        <v>2940</v>
      </c>
      <c r="C334" s="6" t="s">
        <v>170</v>
      </c>
      <c r="D334" s="8">
        <v>46999</v>
      </c>
      <c r="E334" s="6">
        <v>349</v>
      </c>
      <c r="F334" s="7">
        <v>0.33</v>
      </c>
      <c r="G334" s="7"/>
      <c r="H334" s="6">
        <v>4.3</v>
      </c>
      <c r="I334" s="10">
        <v>21252</v>
      </c>
      <c r="J334" s="10">
        <f t="shared" si="22"/>
        <v>91383.599999999991</v>
      </c>
      <c r="K334" s="10" t="str">
        <f t="shared" si="23"/>
        <v>&gt;1000</v>
      </c>
      <c r="L334" s="10" t="str">
        <f t="shared" si="20"/>
        <v>&gt;₹500</v>
      </c>
      <c r="M334" s="5">
        <f t="shared" si="21"/>
        <v>7416948</v>
      </c>
      <c r="N334" s="6" t="s">
        <v>2941</v>
      </c>
      <c r="O334" s="6" t="s">
        <v>2942</v>
      </c>
      <c r="P334" s="6" t="s">
        <v>2943</v>
      </c>
      <c r="Q334" s="6" t="s">
        <v>2944</v>
      </c>
      <c r="R334" s="6" t="s">
        <v>2945</v>
      </c>
      <c r="S334" s="6" t="s">
        <v>2946</v>
      </c>
      <c r="T334" s="6" t="s">
        <v>2947</v>
      </c>
      <c r="U334" s="6" t="s">
        <v>2948</v>
      </c>
    </row>
    <row r="335" spans="1:21" ht="15.75" x14ac:dyDescent="0.25">
      <c r="A335" s="6" t="s">
        <v>2949</v>
      </c>
      <c r="B335" s="6" t="s">
        <v>2950</v>
      </c>
      <c r="C335" s="6" t="s">
        <v>18</v>
      </c>
      <c r="D335" s="6">
        <v>299</v>
      </c>
      <c r="E335" s="6">
        <v>349</v>
      </c>
      <c r="F335" s="7">
        <v>0.63</v>
      </c>
      <c r="G335" s="7"/>
      <c r="H335" s="6">
        <v>4.3</v>
      </c>
      <c r="I335" s="10">
        <v>1902</v>
      </c>
      <c r="J335" s="10">
        <f t="shared" si="22"/>
        <v>8178.5999999999995</v>
      </c>
      <c r="K335" s="10" t="str">
        <f t="shared" si="23"/>
        <v>&gt;1000</v>
      </c>
      <c r="L335" s="10" t="str">
        <f t="shared" si="20"/>
        <v>₹200-₹500</v>
      </c>
      <c r="M335" s="5">
        <f t="shared" si="21"/>
        <v>663798</v>
      </c>
      <c r="N335" s="6" t="s">
        <v>2951</v>
      </c>
      <c r="O335" s="6" t="s">
        <v>2952</v>
      </c>
      <c r="P335" s="6" t="s">
        <v>2953</v>
      </c>
      <c r="Q335" s="6" t="s">
        <v>2954</v>
      </c>
      <c r="R335" s="6" t="s">
        <v>2955</v>
      </c>
      <c r="S335" s="6" t="s">
        <v>2956</v>
      </c>
      <c r="T335" s="6" t="s">
        <v>2957</v>
      </c>
      <c r="U335" s="6" t="s">
        <v>2958</v>
      </c>
    </row>
    <row r="336" spans="1:21" ht="15.75" x14ac:dyDescent="0.25">
      <c r="A336" s="6" t="s">
        <v>2959</v>
      </c>
      <c r="B336" s="6" t="s">
        <v>2960</v>
      </c>
      <c r="C336" s="6" t="s">
        <v>2961</v>
      </c>
      <c r="D336" s="8">
        <v>1799</v>
      </c>
      <c r="E336" s="6">
        <v>349</v>
      </c>
      <c r="F336" s="7">
        <v>0.91</v>
      </c>
      <c r="G336" s="7"/>
      <c r="H336" s="6">
        <v>4.2</v>
      </c>
      <c r="I336" s="10">
        <v>13937</v>
      </c>
      <c r="J336" s="10">
        <f t="shared" si="22"/>
        <v>58535.4</v>
      </c>
      <c r="K336" s="10" t="str">
        <f t="shared" si="23"/>
        <v>&gt;1000</v>
      </c>
      <c r="L336" s="10" t="str">
        <f t="shared" si="20"/>
        <v>&gt;₹500</v>
      </c>
      <c r="M336" s="5">
        <f t="shared" si="21"/>
        <v>4864013</v>
      </c>
      <c r="N336" s="6" t="s">
        <v>2962</v>
      </c>
      <c r="O336" s="6" t="s">
        <v>2963</v>
      </c>
      <c r="P336" s="6" t="s">
        <v>2964</v>
      </c>
      <c r="Q336" s="6" t="s">
        <v>2965</v>
      </c>
      <c r="R336" s="6" t="s">
        <v>2966</v>
      </c>
      <c r="S336" s="6" t="s">
        <v>2967</v>
      </c>
      <c r="T336" s="6" t="s">
        <v>2968</v>
      </c>
      <c r="U336" s="6" t="s">
        <v>2969</v>
      </c>
    </row>
    <row r="337" spans="1:21" ht="15.75" x14ac:dyDescent="0.25">
      <c r="A337" s="6" t="s">
        <v>2970</v>
      </c>
      <c r="B337" s="6" t="s">
        <v>2971</v>
      </c>
      <c r="C337" s="6" t="s">
        <v>2961</v>
      </c>
      <c r="D337" s="8">
        <v>1998</v>
      </c>
      <c r="E337" s="6">
        <v>349</v>
      </c>
      <c r="F337" s="7">
        <v>0.8</v>
      </c>
      <c r="G337" s="7"/>
      <c r="H337" s="6">
        <v>4.3</v>
      </c>
      <c r="I337" s="10">
        <v>27696</v>
      </c>
      <c r="J337" s="10">
        <f t="shared" si="22"/>
        <v>119092.79999999999</v>
      </c>
      <c r="K337" s="10" t="str">
        <f t="shared" si="23"/>
        <v>&gt;1000</v>
      </c>
      <c r="L337" s="10" t="str">
        <f t="shared" si="20"/>
        <v>&gt;₹500</v>
      </c>
      <c r="M337" s="5">
        <f t="shared" si="21"/>
        <v>9665904</v>
      </c>
      <c r="N337" s="6" t="s">
        <v>2972</v>
      </c>
      <c r="O337" s="6" t="s">
        <v>2973</v>
      </c>
      <c r="P337" s="6" t="s">
        <v>2974</v>
      </c>
      <c r="Q337" s="6" t="s">
        <v>2975</v>
      </c>
      <c r="R337" s="6" t="s">
        <v>2976</v>
      </c>
      <c r="S337" s="6" t="s">
        <v>2977</v>
      </c>
      <c r="T337" s="6" t="s">
        <v>2978</v>
      </c>
      <c r="U337" s="6" t="s">
        <v>2979</v>
      </c>
    </row>
    <row r="338" spans="1:21" ht="15.75" x14ac:dyDescent="0.25">
      <c r="A338" s="6" t="s">
        <v>2980</v>
      </c>
      <c r="B338" s="6" t="s">
        <v>2981</v>
      </c>
      <c r="C338" s="6" t="s">
        <v>2961</v>
      </c>
      <c r="D338" s="8">
        <v>1999</v>
      </c>
      <c r="E338" s="6">
        <v>349</v>
      </c>
      <c r="F338" s="7">
        <v>0.75</v>
      </c>
      <c r="G338" s="7"/>
      <c r="H338" s="6">
        <v>3.8</v>
      </c>
      <c r="I338" s="10">
        <v>17831</v>
      </c>
      <c r="J338" s="10">
        <f t="shared" si="22"/>
        <v>67757.8</v>
      </c>
      <c r="K338" s="10" t="str">
        <f t="shared" si="23"/>
        <v>&gt;1000</v>
      </c>
      <c r="L338" s="10" t="str">
        <f t="shared" si="20"/>
        <v>&gt;₹500</v>
      </c>
      <c r="M338" s="5">
        <f t="shared" si="21"/>
        <v>6223019</v>
      </c>
      <c r="N338" s="6" t="s">
        <v>2982</v>
      </c>
      <c r="O338" s="6" t="s">
        <v>2983</v>
      </c>
      <c r="P338" s="6" t="s">
        <v>2984</v>
      </c>
      <c r="Q338" s="6" t="s">
        <v>2985</v>
      </c>
      <c r="R338" s="6" t="s">
        <v>2986</v>
      </c>
      <c r="S338" s="6" t="s">
        <v>2987</v>
      </c>
      <c r="T338" s="6" t="s">
        <v>2988</v>
      </c>
      <c r="U338" s="6" t="s">
        <v>2989</v>
      </c>
    </row>
    <row r="339" spans="1:21" ht="15.75" x14ac:dyDescent="0.25">
      <c r="A339" s="6" t="s">
        <v>2990</v>
      </c>
      <c r="B339" s="6" t="s">
        <v>2991</v>
      </c>
      <c r="C339" s="6" t="s">
        <v>2992</v>
      </c>
      <c r="D339" s="8">
        <v>2049</v>
      </c>
      <c r="E339" s="6">
        <v>349</v>
      </c>
      <c r="F339" s="7">
        <v>7.0000000000000007E-2</v>
      </c>
      <c r="G339" s="7"/>
      <c r="H339" s="6">
        <v>4.3</v>
      </c>
      <c r="I339" s="10">
        <v>178912</v>
      </c>
      <c r="J339" s="10">
        <f t="shared" si="22"/>
        <v>769321.6</v>
      </c>
      <c r="K339" s="10" t="str">
        <f t="shared" si="23"/>
        <v>&gt;1000</v>
      </c>
      <c r="L339" s="10" t="str">
        <f t="shared" si="20"/>
        <v>&gt;₹500</v>
      </c>
      <c r="M339" s="5">
        <f t="shared" si="21"/>
        <v>62440288</v>
      </c>
      <c r="N339" s="6" t="s">
        <v>2993</v>
      </c>
      <c r="O339" s="6" t="s">
        <v>2994</v>
      </c>
      <c r="P339" s="6" t="s">
        <v>2995</v>
      </c>
      <c r="Q339" s="6" t="s">
        <v>2996</v>
      </c>
      <c r="R339" s="6" t="s">
        <v>2997</v>
      </c>
      <c r="S339" s="6" t="s">
        <v>2998</v>
      </c>
      <c r="T339" s="6" t="s">
        <v>2999</v>
      </c>
      <c r="U339" s="6" t="s">
        <v>3000</v>
      </c>
    </row>
    <row r="340" spans="1:21" ht="15.75" x14ac:dyDescent="0.25">
      <c r="A340" s="6" t="s">
        <v>3001</v>
      </c>
      <c r="B340" s="6" t="s">
        <v>3002</v>
      </c>
      <c r="C340" s="6" t="s">
        <v>3003</v>
      </c>
      <c r="D340" s="8">
        <v>6499</v>
      </c>
      <c r="E340" s="6">
        <v>349</v>
      </c>
      <c r="F340" s="7">
        <v>0.28000000000000003</v>
      </c>
      <c r="G340" s="7"/>
      <c r="H340" s="6">
        <v>4</v>
      </c>
      <c r="I340" s="10">
        <v>7807</v>
      </c>
      <c r="J340" s="10">
        <f t="shared" si="22"/>
        <v>31228</v>
      </c>
      <c r="K340" s="10" t="str">
        <f t="shared" si="23"/>
        <v>&gt;1000</v>
      </c>
      <c r="L340" s="10" t="str">
        <f t="shared" si="20"/>
        <v>&gt;₹500</v>
      </c>
      <c r="M340" s="5">
        <f t="shared" si="21"/>
        <v>2724643</v>
      </c>
      <c r="N340" s="6" t="s">
        <v>3004</v>
      </c>
      <c r="O340" s="6" t="s">
        <v>3005</v>
      </c>
      <c r="P340" s="6" t="s">
        <v>3006</v>
      </c>
      <c r="Q340" s="6" t="s">
        <v>3007</v>
      </c>
      <c r="R340" s="6" t="s">
        <v>3008</v>
      </c>
      <c r="S340" s="6" t="s">
        <v>3009</v>
      </c>
      <c r="T340" s="6" t="s">
        <v>3010</v>
      </c>
      <c r="U340" s="6" t="s">
        <v>3011</v>
      </c>
    </row>
    <row r="341" spans="1:21" ht="15.75" x14ac:dyDescent="0.25">
      <c r="A341" s="6" t="s">
        <v>3012</v>
      </c>
      <c r="B341" s="6" t="s">
        <v>3013</v>
      </c>
      <c r="C341" s="6" t="s">
        <v>3003</v>
      </c>
      <c r="D341" s="8">
        <v>28999</v>
      </c>
      <c r="E341" s="6">
        <v>349</v>
      </c>
      <c r="F341" s="7">
        <v>0</v>
      </c>
      <c r="G341" s="7"/>
      <c r="H341" s="6">
        <v>4.3</v>
      </c>
      <c r="I341" s="10">
        <v>17415</v>
      </c>
      <c r="J341" s="10">
        <f t="shared" si="22"/>
        <v>74884.5</v>
      </c>
      <c r="K341" s="10" t="str">
        <f t="shared" si="23"/>
        <v>&gt;1000</v>
      </c>
      <c r="L341" s="10" t="str">
        <f t="shared" si="20"/>
        <v>&gt;₹500</v>
      </c>
      <c r="M341" s="5">
        <f t="shared" si="21"/>
        <v>6077835</v>
      </c>
      <c r="N341" s="6" t="s">
        <v>3014</v>
      </c>
      <c r="O341" s="6" t="s">
        <v>3015</v>
      </c>
      <c r="P341" s="6" t="s">
        <v>3016</v>
      </c>
      <c r="Q341" s="6" t="s">
        <v>3017</v>
      </c>
      <c r="R341" s="6" t="s">
        <v>3018</v>
      </c>
      <c r="S341" s="6" t="s">
        <v>3019</v>
      </c>
      <c r="T341" s="6" t="s">
        <v>3020</v>
      </c>
      <c r="U341" s="6" t="s">
        <v>3021</v>
      </c>
    </row>
    <row r="342" spans="1:21" ht="15.75" x14ac:dyDescent="0.25">
      <c r="A342" s="6" t="s">
        <v>3022</v>
      </c>
      <c r="B342" s="6" t="s">
        <v>3023</v>
      </c>
      <c r="C342" s="6" t="s">
        <v>3003</v>
      </c>
      <c r="D342" s="8">
        <v>28999</v>
      </c>
      <c r="E342" s="6">
        <v>349</v>
      </c>
      <c r="F342" s="7">
        <v>0</v>
      </c>
      <c r="G342" s="7"/>
      <c r="H342" s="6">
        <v>4.3</v>
      </c>
      <c r="I342" s="10">
        <v>17415</v>
      </c>
      <c r="J342" s="10">
        <f t="shared" si="22"/>
        <v>74884.5</v>
      </c>
      <c r="K342" s="10" t="str">
        <f t="shared" si="23"/>
        <v>&gt;1000</v>
      </c>
      <c r="L342" s="10" t="str">
        <f t="shared" si="20"/>
        <v>&gt;₹500</v>
      </c>
      <c r="M342" s="5">
        <f t="shared" si="21"/>
        <v>6077835</v>
      </c>
      <c r="N342" s="6" t="s">
        <v>3024</v>
      </c>
      <c r="O342" s="6" t="s">
        <v>3015</v>
      </c>
      <c r="P342" s="6" t="s">
        <v>3016</v>
      </c>
      <c r="Q342" s="6" t="s">
        <v>3017</v>
      </c>
      <c r="R342" s="6" t="s">
        <v>3018</v>
      </c>
      <c r="S342" s="6" t="s">
        <v>3019</v>
      </c>
      <c r="T342" s="6" t="s">
        <v>3025</v>
      </c>
      <c r="U342" s="6" t="s">
        <v>3026</v>
      </c>
    </row>
    <row r="343" spans="1:21" ht="15.75" x14ac:dyDescent="0.25">
      <c r="A343" s="6" t="s">
        <v>3027</v>
      </c>
      <c r="B343" s="6" t="s">
        <v>3028</v>
      </c>
      <c r="C343" s="6" t="s">
        <v>3003</v>
      </c>
      <c r="D343" s="8">
        <v>6499</v>
      </c>
      <c r="E343" s="6">
        <v>349</v>
      </c>
      <c r="F343" s="7">
        <v>0.28000000000000003</v>
      </c>
      <c r="G343" s="7"/>
      <c r="H343" s="6">
        <v>4</v>
      </c>
      <c r="I343" s="10">
        <v>7807</v>
      </c>
      <c r="J343" s="10">
        <f t="shared" si="22"/>
        <v>31228</v>
      </c>
      <c r="K343" s="10" t="str">
        <f t="shared" si="23"/>
        <v>&gt;1000</v>
      </c>
      <c r="L343" s="10" t="str">
        <f t="shared" si="20"/>
        <v>&gt;₹500</v>
      </c>
      <c r="M343" s="5">
        <f t="shared" si="21"/>
        <v>2724643</v>
      </c>
      <c r="N343" s="6" t="s">
        <v>3004</v>
      </c>
      <c r="O343" s="6" t="s">
        <v>3005</v>
      </c>
      <c r="P343" s="6" t="s">
        <v>3006</v>
      </c>
      <c r="Q343" s="6" t="s">
        <v>3007</v>
      </c>
      <c r="R343" s="6" t="s">
        <v>3008</v>
      </c>
      <c r="S343" s="6" t="s">
        <v>3009</v>
      </c>
      <c r="T343" s="6" t="s">
        <v>3029</v>
      </c>
      <c r="U343" s="6" t="s">
        <v>3030</v>
      </c>
    </row>
    <row r="344" spans="1:21" ht="15.75" x14ac:dyDescent="0.25">
      <c r="A344" s="6" t="s">
        <v>3031</v>
      </c>
      <c r="B344" s="6" t="s">
        <v>3032</v>
      </c>
      <c r="C344" s="6" t="s">
        <v>3003</v>
      </c>
      <c r="D344" s="8">
        <v>6499</v>
      </c>
      <c r="E344" s="6">
        <v>349</v>
      </c>
      <c r="F344" s="7">
        <v>0.28000000000000003</v>
      </c>
      <c r="G344" s="7"/>
      <c r="H344" s="6">
        <v>4</v>
      </c>
      <c r="I344" s="10">
        <v>7807</v>
      </c>
      <c r="J344" s="10">
        <f t="shared" si="22"/>
        <v>31228</v>
      </c>
      <c r="K344" s="10" t="str">
        <f t="shared" si="23"/>
        <v>&gt;1000</v>
      </c>
      <c r="L344" s="10" t="str">
        <f t="shared" si="20"/>
        <v>&gt;₹500</v>
      </c>
      <c r="M344" s="5">
        <f t="shared" si="21"/>
        <v>2724643</v>
      </c>
      <c r="N344" s="6" t="s">
        <v>3004</v>
      </c>
      <c r="O344" s="6" t="s">
        <v>3005</v>
      </c>
      <c r="P344" s="6" t="s">
        <v>3006</v>
      </c>
      <c r="Q344" s="6" t="s">
        <v>3007</v>
      </c>
      <c r="R344" s="6" t="s">
        <v>3008</v>
      </c>
      <c r="S344" s="6" t="s">
        <v>3009</v>
      </c>
      <c r="T344" s="6" t="s">
        <v>3033</v>
      </c>
      <c r="U344" s="6" t="s">
        <v>3034</v>
      </c>
    </row>
    <row r="345" spans="1:21" ht="15.75" x14ac:dyDescent="0.25">
      <c r="A345" s="6" t="s">
        <v>3035</v>
      </c>
      <c r="B345" s="6" t="s">
        <v>3036</v>
      </c>
      <c r="C345" s="6" t="s">
        <v>3037</v>
      </c>
      <c r="D345" s="6">
        <v>569</v>
      </c>
      <c r="E345" s="6">
        <v>349</v>
      </c>
      <c r="F345" s="7">
        <v>0.43</v>
      </c>
      <c r="G345" s="7"/>
      <c r="H345" s="6">
        <v>4.4000000000000004</v>
      </c>
      <c r="I345" s="10">
        <v>67259</v>
      </c>
      <c r="J345" s="10">
        <f t="shared" si="22"/>
        <v>295939.60000000003</v>
      </c>
      <c r="K345" s="10" t="str">
        <f t="shared" si="23"/>
        <v>&gt;1000</v>
      </c>
      <c r="L345" s="10" t="str">
        <f t="shared" si="20"/>
        <v>&gt;₹500</v>
      </c>
      <c r="M345" s="5">
        <f t="shared" si="21"/>
        <v>23473391</v>
      </c>
      <c r="N345" s="6" t="s">
        <v>3038</v>
      </c>
      <c r="O345" s="6" t="s">
        <v>3039</v>
      </c>
      <c r="P345" s="6" t="s">
        <v>3040</v>
      </c>
      <c r="Q345" s="6" t="s">
        <v>3041</v>
      </c>
      <c r="R345" s="6" t="s">
        <v>3042</v>
      </c>
      <c r="S345" s="6" t="s">
        <v>3043</v>
      </c>
      <c r="T345" s="6" t="s">
        <v>3044</v>
      </c>
      <c r="U345" s="6" t="s">
        <v>3045</v>
      </c>
    </row>
    <row r="346" spans="1:21" ht="15.75" x14ac:dyDescent="0.25">
      <c r="A346" s="6" t="s">
        <v>3046</v>
      </c>
      <c r="B346" s="6" t="s">
        <v>3047</v>
      </c>
      <c r="C346" s="6" t="s">
        <v>2961</v>
      </c>
      <c r="D346" s="8">
        <v>1898</v>
      </c>
      <c r="E346" s="6">
        <v>349</v>
      </c>
      <c r="F346" s="7">
        <v>0.62</v>
      </c>
      <c r="G346" s="7"/>
      <c r="H346" s="6">
        <v>4.0999999999999996</v>
      </c>
      <c r="I346" s="10">
        <v>10689</v>
      </c>
      <c r="J346" s="10">
        <f t="shared" si="22"/>
        <v>43824.899999999994</v>
      </c>
      <c r="K346" s="10" t="str">
        <f t="shared" si="23"/>
        <v>&gt;1000</v>
      </c>
      <c r="L346" s="10" t="str">
        <f t="shared" si="20"/>
        <v>&gt;₹500</v>
      </c>
      <c r="M346" s="5">
        <f t="shared" si="21"/>
        <v>3730461</v>
      </c>
      <c r="N346" s="6" t="s">
        <v>3048</v>
      </c>
      <c r="O346" s="6" t="s">
        <v>3049</v>
      </c>
      <c r="P346" s="6" t="s">
        <v>3050</v>
      </c>
      <c r="Q346" s="6" t="s">
        <v>3051</v>
      </c>
      <c r="R346" s="6" t="s">
        <v>3052</v>
      </c>
      <c r="S346" s="6" t="s">
        <v>3053</v>
      </c>
      <c r="T346" s="6" t="s">
        <v>3054</v>
      </c>
      <c r="U346" s="6" t="s">
        <v>3055</v>
      </c>
    </row>
    <row r="347" spans="1:21" ht="15.75" x14ac:dyDescent="0.25">
      <c r="A347" s="6" t="s">
        <v>3056</v>
      </c>
      <c r="B347" s="6" t="s">
        <v>3057</v>
      </c>
      <c r="C347" s="6" t="s">
        <v>3058</v>
      </c>
      <c r="D347" s="8">
        <v>1299</v>
      </c>
      <c r="E347" s="6">
        <v>349</v>
      </c>
      <c r="F347" s="7">
        <v>0.19</v>
      </c>
      <c r="G347" s="7"/>
      <c r="H347" s="6">
        <v>4</v>
      </c>
      <c r="I347" s="10">
        <v>128311</v>
      </c>
      <c r="J347" s="10">
        <f t="shared" si="22"/>
        <v>513244</v>
      </c>
      <c r="K347" s="10" t="str">
        <f t="shared" si="23"/>
        <v>&gt;1000</v>
      </c>
      <c r="L347" s="10" t="str">
        <f t="shared" si="20"/>
        <v>&gt;₹500</v>
      </c>
      <c r="M347" s="5">
        <f t="shared" si="21"/>
        <v>44780539</v>
      </c>
      <c r="N347" s="6" t="s">
        <v>3059</v>
      </c>
      <c r="O347" s="6" t="s">
        <v>3060</v>
      </c>
      <c r="P347" s="6" t="s">
        <v>3061</v>
      </c>
      <c r="Q347" s="6" t="s">
        <v>3062</v>
      </c>
      <c r="R347" s="6" t="s">
        <v>3063</v>
      </c>
      <c r="S347" s="6" t="s">
        <v>3064</v>
      </c>
      <c r="T347" s="6" t="s">
        <v>3065</v>
      </c>
      <c r="U347" s="6" t="s">
        <v>3066</v>
      </c>
    </row>
    <row r="348" spans="1:21" ht="15.75" x14ac:dyDescent="0.25">
      <c r="A348" s="6" t="s">
        <v>3067</v>
      </c>
      <c r="B348" s="6" t="s">
        <v>3068</v>
      </c>
      <c r="C348" s="6" t="s">
        <v>2961</v>
      </c>
      <c r="D348" s="8">
        <v>1499</v>
      </c>
      <c r="E348" s="6">
        <v>349</v>
      </c>
      <c r="F348" s="7">
        <v>0.79</v>
      </c>
      <c r="G348" s="7"/>
      <c r="H348" s="6">
        <v>3.9</v>
      </c>
      <c r="I348" s="10">
        <v>21796</v>
      </c>
      <c r="J348" s="10">
        <f t="shared" si="22"/>
        <v>85004.4</v>
      </c>
      <c r="K348" s="10" t="str">
        <f t="shared" si="23"/>
        <v>&gt;1000</v>
      </c>
      <c r="L348" s="10" t="str">
        <f t="shared" si="20"/>
        <v>&gt;₹500</v>
      </c>
      <c r="M348" s="5">
        <f t="shared" si="21"/>
        <v>7606804</v>
      </c>
      <c r="N348" s="6" t="s">
        <v>3069</v>
      </c>
      <c r="O348" s="6" t="s">
        <v>3070</v>
      </c>
      <c r="P348" s="6" t="s">
        <v>3071</v>
      </c>
      <c r="Q348" s="6" t="s">
        <v>3072</v>
      </c>
      <c r="R348" s="6" t="s">
        <v>3073</v>
      </c>
      <c r="S348" s="6" t="s">
        <v>3074</v>
      </c>
      <c r="T348" s="6" t="s">
        <v>3075</v>
      </c>
      <c r="U348" s="6" t="s">
        <v>3076</v>
      </c>
    </row>
    <row r="349" spans="1:21" ht="15.75" x14ac:dyDescent="0.25">
      <c r="A349" s="6" t="s">
        <v>3077</v>
      </c>
      <c r="B349" s="6" t="s">
        <v>3078</v>
      </c>
      <c r="C349" s="6" t="s">
        <v>3079</v>
      </c>
      <c r="D349" s="6">
        <v>599</v>
      </c>
      <c r="E349" s="6">
        <v>349</v>
      </c>
      <c r="F349" s="7">
        <v>0.4</v>
      </c>
      <c r="G349" s="7"/>
      <c r="H349" s="6">
        <v>4.0999999999999996</v>
      </c>
      <c r="I349" s="10">
        <v>192590</v>
      </c>
      <c r="J349" s="10">
        <f t="shared" si="22"/>
        <v>789618.99999999988</v>
      </c>
      <c r="K349" s="10" t="str">
        <f t="shared" si="23"/>
        <v>&gt;1000</v>
      </c>
      <c r="L349" s="10" t="str">
        <f t="shared" si="20"/>
        <v>&gt;₹500</v>
      </c>
      <c r="M349" s="5">
        <f t="shared" si="21"/>
        <v>67213910</v>
      </c>
      <c r="N349" s="6" t="s">
        <v>3080</v>
      </c>
      <c r="O349" s="6" t="s">
        <v>3081</v>
      </c>
      <c r="P349" s="6" t="s">
        <v>3082</v>
      </c>
      <c r="Q349" s="6" t="s">
        <v>3083</v>
      </c>
      <c r="R349" s="6" t="s">
        <v>3084</v>
      </c>
      <c r="S349" s="6" t="s">
        <v>3085</v>
      </c>
      <c r="T349" s="6" t="s">
        <v>3086</v>
      </c>
      <c r="U349" s="6" t="s">
        <v>3087</v>
      </c>
    </row>
    <row r="350" spans="1:21" ht="15.75" x14ac:dyDescent="0.25">
      <c r="A350" s="6" t="s">
        <v>3088</v>
      </c>
      <c r="B350" s="6" t="s">
        <v>3089</v>
      </c>
      <c r="C350" s="6" t="s">
        <v>3003</v>
      </c>
      <c r="D350" s="8">
        <v>9499</v>
      </c>
      <c r="E350" s="6">
        <v>349</v>
      </c>
      <c r="F350" s="7">
        <v>0.21</v>
      </c>
      <c r="G350" s="7"/>
      <c r="H350" s="6">
        <v>4.2</v>
      </c>
      <c r="I350" s="10">
        <v>284</v>
      </c>
      <c r="J350" s="10">
        <f t="shared" si="22"/>
        <v>1192.8</v>
      </c>
      <c r="K350" s="10" t="str">
        <f t="shared" si="23"/>
        <v>&gt;1000</v>
      </c>
      <c r="L350" s="10" t="str">
        <f t="shared" si="20"/>
        <v>&gt;₹500</v>
      </c>
      <c r="M350" s="5">
        <f t="shared" si="21"/>
        <v>99116</v>
      </c>
      <c r="N350" s="6" t="s">
        <v>3090</v>
      </c>
      <c r="O350" s="6" t="s">
        <v>3091</v>
      </c>
      <c r="P350" s="6" t="s">
        <v>3092</v>
      </c>
      <c r="Q350" s="6" t="s">
        <v>3093</v>
      </c>
      <c r="R350" s="6" t="s">
        <v>3094</v>
      </c>
      <c r="S350" s="6" t="s">
        <v>3095</v>
      </c>
      <c r="T350" s="6" t="s">
        <v>3096</v>
      </c>
      <c r="U350" s="6" t="s">
        <v>3097</v>
      </c>
    </row>
    <row r="351" spans="1:21" ht="15.75" x14ac:dyDescent="0.25">
      <c r="A351" s="6" t="s">
        <v>3098</v>
      </c>
      <c r="B351" s="6" t="s">
        <v>3099</v>
      </c>
      <c r="C351" s="6" t="s">
        <v>3079</v>
      </c>
      <c r="D351" s="6">
        <v>599</v>
      </c>
      <c r="E351" s="6">
        <v>349</v>
      </c>
      <c r="F351" s="7">
        <v>0.76</v>
      </c>
      <c r="G351" s="7"/>
      <c r="H351" s="6">
        <v>3.9</v>
      </c>
      <c r="I351" s="10">
        <v>58162</v>
      </c>
      <c r="J351" s="10">
        <f t="shared" si="22"/>
        <v>226831.8</v>
      </c>
      <c r="K351" s="10" t="str">
        <f t="shared" si="23"/>
        <v>&gt;1000</v>
      </c>
      <c r="L351" s="10" t="str">
        <f t="shared" si="20"/>
        <v>&gt;₹500</v>
      </c>
      <c r="M351" s="5">
        <f t="shared" si="21"/>
        <v>20298538</v>
      </c>
      <c r="N351" s="6" t="s">
        <v>3100</v>
      </c>
      <c r="O351" s="6" t="s">
        <v>3101</v>
      </c>
      <c r="P351" s="6" t="s">
        <v>3102</v>
      </c>
      <c r="Q351" s="6" t="s">
        <v>3103</v>
      </c>
      <c r="R351" s="6" t="s">
        <v>3104</v>
      </c>
      <c r="S351" s="6" t="s">
        <v>3105</v>
      </c>
      <c r="T351" s="6" t="s">
        <v>3106</v>
      </c>
      <c r="U351" s="6" t="s">
        <v>3107</v>
      </c>
    </row>
    <row r="352" spans="1:21" ht="15.75" x14ac:dyDescent="0.25">
      <c r="A352" s="6" t="s">
        <v>3108</v>
      </c>
      <c r="B352" s="6" t="s">
        <v>3109</v>
      </c>
      <c r="C352" s="6" t="s">
        <v>3003</v>
      </c>
      <c r="D352" s="8">
        <v>8999</v>
      </c>
      <c r="E352" s="6">
        <v>349</v>
      </c>
      <c r="F352" s="7">
        <v>0.25</v>
      </c>
      <c r="G352" s="7"/>
      <c r="H352" s="6">
        <v>4</v>
      </c>
      <c r="I352" s="10">
        <v>12796</v>
      </c>
      <c r="J352" s="10">
        <f t="shared" si="22"/>
        <v>51184</v>
      </c>
      <c r="K352" s="10" t="str">
        <f t="shared" si="23"/>
        <v>&gt;1000</v>
      </c>
      <c r="L352" s="10" t="str">
        <f t="shared" si="20"/>
        <v>&gt;₹500</v>
      </c>
      <c r="M352" s="5">
        <f t="shared" si="21"/>
        <v>4465804</v>
      </c>
      <c r="N352" s="6" t="s">
        <v>3110</v>
      </c>
      <c r="O352" s="6" t="s">
        <v>3111</v>
      </c>
      <c r="P352" s="6" t="s">
        <v>3112</v>
      </c>
      <c r="Q352" s="6" t="s">
        <v>3113</v>
      </c>
      <c r="R352" s="6" t="s">
        <v>3114</v>
      </c>
      <c r="S352" s="6" t="s">
        <v>3115</v>
      </c>
      <c r="T352" s="6" t="s">
        <v>3116</v>
      </c>
      <c r="U352" s="6" t="s">
        <v>3117</v>
      </c>
    </row>
    <row r="353" spans="1:21" ht="15.75" x14ac:dyDescent="0.25">
      <c r="A353" s="6" t="s">
        <v>3118</v>
      </c>
      <c r="B353" s="6" t="s">
        <v>3119</v>
      </c>
      <c r="C353" s="6" t="s">
        <v>3120</v>
      </c>
      <c r="D353" s="6">
        <v>349</v>
      </c>
      <c r="E353" s="6">
        <v>349</v>
      </c>
      <c r="F353" s="7">
        <v>0.73</v>
      </c>
      <c r="G353" s="7"/>
      <c r="H353" s="6">
        <v>4</v>
      </c>
      <c r="I353" s="10">
        <v>14282</v>
      </c>
      <c r="J353" s="10">
        <f t="shared" si="22"/>
        <v>57128</v>
      </c>
      <c r="K353" s="10" t="str">
        <f t="shared" si="23"/>
        <v>&gt;1000</v>
      </c>
      <c r="L353" s="10" t="str">
        <f t="shared" si="20"/>
        <v>₹200-₹500</v>
      </c>
      <c r="M353" s="5">
        <f t="shared" si="21"/>
        <v>4984418</v>
      </c>
      <c r="N353" s="6" t="s">
        <v>3121</v>
      </c>
      <c r="O353" s="6" t="s">
        <v>3122</v>
      </c>
      <c r="P353" s="6" t="s">
        <v>3123</v>
      </c>
      <c r="Q353" s="6" t="s">
        <v>3124</v>
      </c>
      <c r="R353" s="6" t="s">
        <v>3125</v>
      </c>
      <c r="S353" s="6" t="s">
        <v>3126</v>
      </c>
      <c r="T353" s="6" t="s">
        <v>3127</v>
      </c>
      <c r="U353" s="6" t="s">
        <v>3128</v>
      </c>
    </row>
    <row r="354" spans="1:21" ht="15.75" x14ac:dyDescent="0.25">
      <c r="A354" s="6" t="s">
        <v>3129</v>
      </c>
      <c r="B354" s="6" t="s">
        <v>3130</v>
      </c>
      <c r="C354" s="6" t="s">
        <v>3079</v>
      </c>
      <c r="D354" s="6">
        <v>349</v>
      </c>
      <c r="E354" s="6">
        <v>349</v>
      </c>
      <c r="F354" s="7">
        <v>0.65</v>
      </c>
      <c r="G354" s="7"/>
      <c r="H354" s="6">
        <v>4.0999999999999996</v>
      </c>
      <c r="I354" s="10">
        <v>363713</v>
      </c>
      <c r="J354" s="10">
        <f t="shared" si="22"/>
        <v>1491223.2999999998</v>
      </c>
      <c r="K354" s="10" t="str">
        <f t="shared" si="23"/>
        <v>&gt;1000</v>
      </c>
      <c r="L354" s="10" t="str">
        <f t="shared" si="20"/>
        <v>₹200-₹500</v>
      </c>
      <c r="M354" s="5">
        <f t="shared" si="21"/>
        <v>126935837</v>
      </c>
      <c r="N354" s="6" t="s">
        <v>3131</v>
      </c>
      <c r="O354" s="6" t="s">
        <v>3132</v>
      </c>
      <c r="P354" s="6" t="s">
        <v>3133</v>
      </c>
      <c r="Q354" s="6" t="s">
        <v>3134</v>
      </c>
      <c r="R354" s="6" t="s">
        <v>3135</v>
      </c>
      <c r="S354" s="6" t="s">
        <v>3136</v>
      </c>
      <c r="T354" s="6" t="s">
        <v>3137</v>
      </c>
      <c r="U354" s="6" t="s">
        <v>3138</v>
      </c>
    </row>
    <row r="355" spans="1:21" ht="15.75" x14ac:dyDescent="0.25">
      <c r="A355" s="6" t="s">
        <v>3139</v>
      </c>
      <c r="B355" s="6" t="s">
        <v>3140</v>
      </c>
      <c r="C355" s="6" t="s">
        <v>3037</v>
      </c>
      <c r="D355" s="6">
        <v>959</v>
      </c>
      <c r="E355" s="6">
        <v>349</v>
      </c>
      <c r="F355" s="7">
        <v>0.47</v>
      </c>
      <c r="G355" s="7"/>
      <c r="H355" s="6">
        <v>4.4000000000000004</v>
      </c>
      <c r="I355" s="10">
        <v>67259</v>
      </c>
      <c r="J355" s="10">
        <f t="shared" si="22"/>
        <v>295939.60000000003</v>
      </c>
      <c r="K355" s="10" t="str">
        <f t="shared" si="23"/>
        <v>&gt;1000</v>
      </c>
      <c r="L355" s="10" t="str">
        <f t="shared" si="20"/>
        <v>&gt;₹500</v>
      </c>
      <c r="M355" s="5">
        <f t="shared" si="21"/>
        <v>23473391</v>
      </c>
      <c r="N355" s="6" t="s">
        <v>3038</v>
      </c>
      <c r="O355" s="6" t="s">
        <v>3039</v>
      </c>
      <c r="P355" s="6" t="s">
        <v>3040</v>
      </c>
      <c r="Q355" s="6" t="s">
        <v>3041</v>
      </c>
      <c r="R355" s="6" t="s">
        <v>3042</v>
      </c>
      <c r="S355" s="6" t="s">
        <v>3043</v>
      </c>
      <c r="T355" s="6" t="s">
        <v>3141</v>
      </c>
      <c r="U355" s="6" t="s">
        <v>3142</v>
      </c>
    </row>
    <row r="356" spans="1:21" ht="15.75" x14ac:dyDescent="0.25">
      <c r="A356" s="6" t="s">
        <v>3143</v>
      </c>
      <c r="B356" s="6" t="s">
        <v>3144</v>
      </c>
      <c r="C356" s="6" t="s">
        <v>3003</v>
      </c>
      <c r="D356" s="8">
        <v>9499</v>
      </c>
      <c r="E356" s="6">
        <v>349</v>
      </c>
      <c r="F356" s="7">
        <v>0.21</v>
      </c>
      <c r="G356" s="7"/>
      <c r="H356" s="6">
        <v>4.2</v>
      </c>
      <c r="I356" s="10">
        <v>284</v>
      </c>
      <c r="J356" s="10">
        <f t="shared" si="22"/>
        <v>1192.8</v>
      </c>
      <c r="K356" s="10" t="str">
        <f t="shared" si="23"/>
        <v>&gt;1000</v>
      </c>
      <c r="L356" s="10" t="str">
        <f t="shared" si="20"/>
        <v>&gt;₹500</v>
      </c>
      <c r="M356" s="5">
        <f t="shared" si="21"/>
        <v>99116</v>
      </c>
      <c r="N356" s="6" t="s">
        <v>3090</v>
      </c>
      <c r="O356" s="6" t="s">
        <v>3091</v>
      </c>
      <c r="P356" s="6" t="s">
        <v>3092</v>
      </c>
      <c r="Q356" s="6" t="s">
        <v>3093</v>
      </c>
      <c r="R356" s="6" t="s">
        <v>3094</v>
      </c>
      <c r="S356" s="6" t="s">
        <v>3095</v>
      </c>
      <c r="T356" s="6" t="s">
        <v>3145</v>
      </c>
      <c r="U356" s="6" t="s">
        <v>3146</v>
      </c>
    </row>
    <row r="357" spans="1:21" ht="15.75" x14ac:dyDescent="0.25">
      <c r="A357" s="6" t="s">
        <v>3147</v>
      </c>
      <c r="B357" s="6" t="s">
        <v>3148</v>
      </c>
      <c r="C357" s="6" t="s">
        <v>2992</v>
      </c>
      <c r="D357" s="8">
        <v>1499</v>
      </c>
      <c r="E357" s="6">
        <v>349</v>
      </c>
      <c r="F357" s="7">
        <v>0.4</v>
      </c>
      <c r="G357" s="7"/>
      <c r="H357" s="6">
        <v>4.3</v>
      </c>
      <c r="I357" s="10">
        <v>15970</v>
      </c>
      <c r="J357" s="10">
        <f t="shared" si="22"/>
        <v>68671</v>
      </c>
      <c r="K357" s="10" t="str">
        <f t="shared" si="23"/>
        <v>&gt;1000</v>
      </c>
      <c r="L357" s="10" t="str">
        <f t="shared" si="20"/>
        <v>&gt;₹500</v>
      </c>
      <c r="M357" s="5">
        <f t="shared" si="21"/>
        <v>5573530</v>
      </c>
      <c r="N357" s="6" t="s">
        <v>3149</v>
      </c>
      <c r="O357" s="6" t="s">
        <v>3150</v>
      </c>
      <c r="P357" s="6" t="s">
        <v>3151</v>
      </c>
      <c r="Q357" s="6" t="s">
        <v>3152</v>
      </c>
      <c r="R357" s="6" t="s">
        <v>3153</v>
      </c>
      <c r="S357" s="6" t="s">
        <v>3154</v>
      </c>
      <c r="T357" s="6" t="s">
        <v>3155</v>
      </c>
      <c r="U357" s="6" t="s">
        <v>3156</v>
      </c>
    </row>
    <row r="358" spans="1:21" ht="15.75" x14ac:dyDescent="0.25">
      <c r="A358" s="6" t="s">
        <v>3157</v>
      </c>
      <c r="B358" s="6" t="s">
        <v>3158</v>
      </c>
      <c r="C358" s="6" t="s">
        <v>2992</v>
      </c>
      <c r="D358" s="8">
        <v>1149</v>
      </c>
      <c r="E358" s="6">
        <v>349</v>
      </c>
      <c r="F358" s="7">
        <v>0.48</v>
      </c>
      <c r="G358" s="7"/>
      <c r="H358" s="6">
        <v>4.3</v>
      </c>
      <c r="I358" s="10">
        <v>178912</v>
      </c>
      <c r="J358" s="10">
        <f t="shared" si="22"/>
        <v>769321.6</v>
      </c>
      <c r="K358" s="10" t="str">
        <f t="shared" si="23"/>
        <v>&gt;1000</v>
      </c>
      <c r="L358" s="10" t="str">
        <f t="shared" si="20"/>
        <v>&gt;₹500</v>
      </c>
      <c r="M358" s="5">
        <f t="shared" si="21"/>
        <v>62440288</v>
      </c>
      <c r="N358" s="6" t="s">
        <v>3159</v>
      </c>
      <c r="O358" s="6" t="s">
        <v>2994</v>
      </c>
      <c r="P358" s="6" t="s">
        <v>2995</v>
      </c>
      <c r="Q358" s="6" t="s">
        <v>2996</v>
      </c>
      <c r="R358" s="6" t="s">
        <v>2997</v>
      </c>
      <c r="S358" s="6" t="s">
        <v>2998</v>
      </c>
      <c r="T358" s="6" t="s">
        <v>3160</v>
      </c>
      <c r="U358" s="6" t="s">
        <v>3161</v>
      </c>
    </row>
    <row r="359" spans="1:21" ht="15.75" x14ac:dyDescent="0.25">
      <c r="A359" s="6" t="s">
        <v>3162</v>
      </c>
      <c r="B359" s="6" t="s">
        <v>3163</v>
      </c>
      <c r="C359" s="6" t="s">
        <v>3164</v>
      </c>
      <c r="D359" s="6">
        <v>349</v>
      </c>
      <c r="E359" s="6">
        <v>349</v>
      </c>
      <c r="F359" s="7">
        <v>0.65</v>
      </c>
      <c r="G359" s="7"/>
      <c r="H359" s="6">
        <v>3.9</v>
      </c>
      <c r="I359" s="10">
        <v>46399</v>
      </c>
      <c r="J359" s="10">
        <f t="shared" si="22"/>
        <v>180956.1</v>
      </c>
      <c r="K359" s="10" t="str">
        <f t="shared" si="23"/>
        <v>&gt;1000</v>
      </c>
      <c r="L359" s="10" t="str">
        <f t="shared" si="20"/>
        <v>₹200-₹500</v>
      </c>
      <c r="M359" s="5">
        <f t="shared" si="21"/>
        <v>16193251</v>
      </c>
      <c r="N359" s="6" t="s">
        <v>3165</v>
      </c>
      <c r="O359" s="6" t="s">
        <v>3166</v>
      </c>
      <c r="P359" s="6" t="s">
        <v>3167</v>
      </c>
      <c r="Q359" s="6" t="s">
        <v>3168</v>
      </c>
      <c r="R359" s="6" t="s">
        <v>3169</v>
      </c>
      <c r="S359" s="6" t="s">
        <v>3170</v>
      </c>
      <c r="T359" s="6" t="s">
        <v>3171</v>
      </c>
      <c r="U359" s="6" t="s">
        <v>3172</v>
      </c>
    </row>
    <row r="360" spans="1:21" ht="15.75" x14ac:dyDescent="0.25">
      <c r="A360" s="6" t="s">
        <v>3173</v>
      </c>
      <c r="B360" s="6" t="s">
        <v>3174</v>
      </c>
      <c r="C360" s="6" t="s">
        <v>3175</v>
      </c>
      <c r="D360" s="8">
        <v>1219</v>
      </c>
      <c r="E360" s="6">
        <v>349</v>
      </c>
      <c r="F360" s="7">
        <v>0.28000000000000003</v>
      </c>
      <c r="G360" s="7"/>
      <c r="H360" s="6">
        <v>4.4000000000000004</v>
      </c>
      <c r="I360" s="10">
        <v>8891</v>
      </c>
      <c r="J360" s="10">
        <f t="shared" si="22"/>
        <v>39120.400000000001</v>
      </c>
      <c r="K360" s="10" t="str">
        <f t="shared" si="23"/>
        <v>&gt;1000</v>
      </c>
      <c r="L360" s="10" t="str">
        <f t="shared" si="20"/>
        <v>&gt;₹500</v>
      </c>
      <c r="M360" s="5">
        <f t="shared" si="21"/>
        <v>3102959</v>
      </c>
      <c r="N360" s="6" t="s">
        <v>3176</v>
      </c>
      <c r="O360" s="6" t="s">
        <v>3177</v>
      </c>
      <c r="P360" s="6" t="s">
        <v>3178</v>
      </c>
      <c r="Q360" s="6" t="s">
        <v>3179</v>
      </c>
      <c r="R360" s="6" t="s">
        <v>3180</v>
      </c>
      <c r="S360" s="6" t="s">
        <v>3181</v>
      </c>
      <c r="T360" s="6" t="s">
        <v>3182</v>
      </c>
      <c r="U360" s="6" t="s">
        <v>3183</v>
      </c>
    </row>
    <row r="361" spans="1:21" ht="15.75" x14ac:dyDescent="0.25">
      <c r="A361" s="6" t="s">
        <v>3184</v>
      </c>
      <c r="B361" s="6" t="s">
        <v>3185</v>
      </c>
      <c r="C361" s="6" t="s">
        <v>2961</v>
      </c>
      <c r="D361" s="8">
        <v>1599</v>
      </c>
      <c r="E361" s="6">
        <v>349</v>
      </c>
      <c r="F361" s="7">
        <v>0.6</v>
      </c>
      <c r="G361" s="7"/>
      <c r="H361" s="6">
        <v>4</v>
      </c>
      <c r="I361" s="10">
        <v>30254</v>
      </c>
      <c r="J361" s="10">
        <f t="shared" si="22"/>
        <v>121016</v>
      </c>
      <c r="K361" s="10" t="str">
        <f t="shared" si="23"/>
        <v>&gt;1000</v>
      </c>
      <c r="L361" s="10" t="str">
        <f t="shared" si="20"/>
        <v>&gt;₹500</v>
      </c>
      <c r="M361" s="5">
        <f t="shared" si="21"/>
        <v>10558646</v>
      </c>
      <c r="N361" s="6" t="s">
        <v>3186</v>
      </c>
      <c r="O361" s="6" t="s">
        <v>3187</v>
      </c>
      <c r="P361" s="6" t="s">
        <v>3188</v>
      </c>
      <c r="Q361" s="6" t="s">
        <v>3189</v>
      </c>
      <c r="R361" s="6" t="s">
        <v>3190</v>
      </c>
      <c r="S361" s="6" t="s">
        <v>3191</v>
      </c>
      <c r="T361" s="6" t="s">
        <v>3192</v>
      </c>
      <c r="U361" s="6" t="s">
        <v>3193</v>
      </c>
    </row>
    <row r="362" spans="1:21" ht="15.75" x14ac:dyDescent="0.25">
      <c r="A362" s="6" t="s">
        <v>3194</v>
      </c>
      <c r="B362" s="6" t="s">
        <v>3195</v>
      </c>
      <c r="C362" s="6" t="s">
        <v>2961</v>
      </c>
      <c r="D362" s="8">
        <v>1499</v>
      </c>
      <c r="E362" s="6">
        <v>349</v>
      </c>
      <c r="F362" s="7">
        <v>0.81</v>
      </c>
      <c r="G362" s="7"/>
      <c r="H362" s="6">
        <v>4.2</v>
      </c>
      <c r="I362" s="10">
        <v>22636</v>
      </c>
      <c r="J362" s="10">
        <f t="shared" si="22"/>
        <v>95071.2</v>
      </c>
      <c r="K362" s="10" t="str">
        <f t="shared" si="23"/>
        <v>&gt;1000</v>
      </c>
      <c r="L362" s="10" t="str">
        <f t="shared" si="20"/>
        <v>&gt;₹500</v>
      </c>
      <c r="M362" s="5">
        <f t="shared" si="21"/>
        <v>7899964</v>
      </c>
      <c r="N362" s="6" t="s">
        <v>3196</v>
      </c>
      <c r="O362" s="6" t="s">
        <v>3197</v>
      </c>
      <c r="P362" s="6" t="s">
        <v>3198</v>
      </c>
      <c r="Q362" s="6" t="s">
        <v>3199</v>
      </c>
      <c r="R362" s="6" t="s">
        <v>3200</v>
      </c>
      <c r="S362" s="6" t="s">
        <v>3201</v>
      </c>
      <c r="T362" s="6" t="s">
        <v>3202</v>
      </c>
      <c r="U362" s="6" t="s">
        <v>3203</v>
      </c>
    </row>
    <row r="363" spans="1:21" ht="15.75" x14ac:dyDescent="0.25">
      <c r="A363" s="6" t="s">
        <v>3204</v>
      </c>
      <c r="B363" s="6" t="s">
        <v>3205</v>
      </c>
      <c r="C363" s="6" t="s">
        <v>3003</v>
      </c>
      <c r="D363" s="8">
        <v>18499</v>
      </c>
      <c r="E363" s="6">
        <v>349</v>
      </c>
      <c r="F363" s="7">
        <v>0.28999999999999998</v>
      </c>
      <c r="G363" s="7"/>
      <c r="H363" s="6">
        <v>4.0999999999999996</v>
      </c>
      <c r="I363" s="10">
        <v>22318</v>
      </c>
      <c r="J363" s="10">
        <f t="shared" si="22"/>
        <v>91503.799999999988</v>
      </c>
      <c r="K363" s="10" t="str">
        <f t="shared" si="23"/>
        <v>&gt;1000</v>
      </c>
      <c r="L363" s="10" t="str">
        <f t="shared" si="20"/>
        <v>&gt;₹500</v>
      </c>
      <c r="M363" s="5">
        <f t="shared" si="21"/>
        <v>7788982</v>
      </c>
      <c r="N363" s="6" t="s">
        <v>3206</v>
      </c>
      <c r="O363" s="6" t="s">
        <v>3207</v>
      </c>
      <c r="P363" s="6" t="s">
        <v>3208</v>
      </c>
      <c r="Q363" s="6" t="s">
        <v>3209</v>
      </c>
      <c r="R363" s="6" t="s">
        <v>3210</v>
      </c>
      <c r="S363" s="6" t="s">
        <v>3211</v>
      </c>
      <c r="T363" s="6" t="s">
        <v>3212</v>
      </c>
      <c r="U363" s="6" t="s">
        <v>3213</v>
      </c>
    </row>
    <row r="364" spans="1:21" ht="15.75" x14ac:dyDescent="0.25">
      <c r="A364" s="6" t="s">
        <v>3214</v>
      </c>
      <c r="B364" s="6" t="s">
        <v>3215</v>
      </c>
      <c r="C364" s="6" t="s">
        <v>3037</v>
      </c>
      <c r="D364" s="6">
        <v>369</v>
      </c>
      <c r="E364" s="6">
        <v>349</v>
      </c>
      <c r="F364" s="7">
        <v>0.47</v>
      </c>
      <c r="G364" s="7"/>
      <c r="H364" s="6">
        <v>4.4000000000000004</v>
      </c>
      <c r="I364" s="10">
        <v>67259</v>
      </c>
      <c r="J364" s="10">
        <f t="shared" si="22"/>
        <v>295939.60000000003</v>
      </c>
      <c r="K364" s="10" t="str">
        <f t="shared" si="23"/>
        <v>&gt;1000</v>
      </c>
      <c r="L364" s="10" t="str">
        <f t="shared" si="20"/>
        <v>₹200-₹500</v>
      </c>
      <c r="M364" s="5">
        <f t="shared" si="21"/>
        <v>23473391</v>
      </c>
      <c r="N364" s="6" t="s">
        <v>3216</v>
      </c>
      <c r="O364" s="6" t="s">
        <v>3039</v>
      </c>
      <c r="P364" s="6" t="s">
        <v>3040</v>
      </c>
      <c r="Q364" s="6" t="s">
        <v>3041</v>
      </c>
      <c r="R364" s="6" t="s">
        <v>3042</v>
      </c>
      <c r="S364" s="6" t="s">
        <v>3043</v>
      </c>
      <c r="T364" s="6" t="s">
        <v>3217</v>
      </c>
      <c r="U364" s="6" t="s">
        <v>3218</v>
      </c>
    </row>
    <row r="365" spans="1:21" ht="15.75" x14ac:dyDescent="0.25">
      <c r="A365" s="6" t="s">
        <v>3219</v>
      </c>
      <c r="B365" s="6" t="s">
        <v>3220</v>
      </c>
      <c r="C365" s="6" t="s">
        <v>3003</v>
      </c>
      <c r="D365" s="8">
        <v>12999</v>
      </c>
      <c r="E365" s="6">
        <v>349</v>
      </c>
      <c r="F365" s="7">
        <v>0.28000000000000003</v>
      </c>
      <c r="G365" s="7"/>
      <c r="H365" s="6">
        <v>4.0999999999999996</v>
      </c>
      <c r="I365" s="10">
        <v>18998</v>
      </c>
      <c r="J365" s="10">
        <f t="shared" si="22"/>
        <v>77891.799999999988</v>
      </c>
      <c r="K365" s="10" t="str">
        <f t="shared" si="23"/>
        <v>&gt;1000</v>
      </c>
      <c r="L365" s="10" t="str">
        <f t="shared" si="20"/>
        <v>&gt;₹500</v>
      </c>
      <c r="M365" s="5">
        <f t="shared" si="21"/>
        <v>6630302</v>
      </c>
      <c r="N365" s="6" t="s">
        <v>3221</v>
      </c>
      <c r="O365" s="6" t="s">
        <v>3222</v>
      </c>
      <c r="P365" s="6" t="s">
        <v>3223</v>
      </c>
      <c r="Q365" s="6" t="s">
        <v>3224</v>
      </c>
      <c r="R365" s="6" t="s">
        <v>3225</v>
      </c>
      <c r="S365" s="6" t="s">
        <v>3226</v>
      </c>
      <c r="T365" s="6" t="s">
        <v>3227</v>
      </c>
      <c r="U365" s="6" t="s">
        <v>3228</v>
      </c>
    </row>
    <row r="366" spans="1:21" ht="15.75" x14ac:dyDescent="0.25">
      <c r="A366" s="6" t="s">
        <v>3229</v>
      </c>
      <c r="B366" s="6" t="s">
        <v>2960</v>
      </c>
      <c r="C366" s="6" t="s">
        <v>2961</v>
      </c>
      <c r="D366" s="8">
        <v>1799</v>
      </c>
      <c r="E366" s="6">
        <v>349</v>
      </c>
      <c r="F366" s="7">
        <v>0.91</v>
      </c>
      <c r="G366" s="7"/>
      <c r="H366" s="6">
        <v>4.2</v>
      </c>
      <c r="I366" s="10">
        <v>13937</v>
      </c>
      <c r="J366" s="10">
        <f t="shared" si="22"/>
        <v>58535.4</v>
      </c>
      <c r="K366" s="10" t="str">
        <f t="shared" si="23"/>
        <v>&gt;1000</v>
      </c>
      <c r="L366" s="10" t="str">
        <f t="shared" si="20"/>
        <v>&gt;₹500</v>
      </c>
      <c r="M366" s="5">
        <f t="shared" si="21"/>
        <v>4864013</v>
      </c>
      <c r="N366" s="6" t="s">
        <v>3230</v>
      </c>
      <c r="O366" s="6" t="s">
        <v>2963</v>
      </c>
      <c r="P366" s="6" t="s">
        <v>2964</v>
      </c>
      <c r="Q366" s="6" t="s">
        <v>2965</v>
      </c>
      <c r="R366" s="6" t="s">
        <v>2966</v>
      </c>
      <c r="S366" s="6" t="s">
        <v>2967</v>
      </c>
      <c r="T366" s="6" t="s">
        <v>3231</v>
      </c>
      <c r="U366" s="6" t="s">
        <v>3232</v>
      </c>
    </row>
    <row r="367" spans="1:21" ht="15.75" x14ac:dyDescent="0.25">
      <c r="A367" s="6" t="s">
        <v>3233</v>
      </c>
      <c r="B367" s="6" t="s">
        <v>3234</v>
      </c>
      <c r="C367" s="6" t="s">
        <v>2961</v>
      </c>
      <c r="D367" s="8">
        <v>2199</v>
      </c>
      <c r="E367" s="6">
        <v>349</v>
      </c>
      <c r="F367" s="7">
        <v>0.78</v>
      </c>
      <c r="G367" s="7"/>
      <c r="H367" s="6">
        <v>4.2</v>
      </c>
      <c r="I367" s="10">
        <v>29471</v>
      </c>
      <c r="J367" s="10">
        <f t="shared" si="22"/>
        <v>123778.20000000001</v>
      </c>
      <c r="K367" s="10" t="str">
        <f t="shared" si="23"/>
        <v>&gt;1000</v>
      </c>
      <c r="L367" s="10" t="str">
        <f t="shared" si="20"/>
        <v>&gt;₹500</v>
      </c>
      <c r="M367" s="5">
        <f t="shared" si="21"/>
        <v>10285379</v>
      </c>
      <c r="N367" s="6" t="s">
        <v>3235</v>
      </c>
      <c r="O367" s="6" t="s">
        <v>3236</v>
      </c>
      <c r="P367" s="6" t="s">
        <v>3237</v>
      </c>
      <c r="Q367" s="6" t="s">
        <v>3238</v>
      </c>
      <c r="R367" s="6" t="s">
        <v>3239</v>
      </c>
      <c r="S367" s="6" t="s">
        <v>3240</v>
      </c>
      <c r="T367" s="6" t="s">
        <v>3241</v>
      </c>
      <c r="U367" s="6" t="s">
        <v>3242</v>
      </c>
    </row>
    <row r="368" spans="1:21" ht="15.75" x14ac:dyDescent="0.25">
      <c r="A368" s="6" t="s">
        <v>3243</v>
      </c>
      <c r="B368" s="6" t="s">
        <v>3244</v>
      </c>
      <c r="C368" s="6" t="s">
        <v>3003</v>
      </c>
      <c r="D368" s="8">
        <v>16999</v>
      </c>
      <c r="E368" s="6">
        <v>349</v>
      </c>
      <c r="F368" s="7">
        <v>0.32</v>
      </c>
      <c r="G368" s="7"/>
      <c r="H368" s="6">
        <v>4.0999999999999996</v>
      </c>
      <c r="I368" s="10">
        <v>22318</v>
      </c>
      <c r="J368" s="10">
        <f t="shared" si="22"/>
        <v>91503.799999999988</v>
      </c>
      <c r="K368" s="10" t="str">
        <f t="shared" si="23"/>
        <v>&gt;1000</v>
      </c>
      <c r="L368" s="10" t="str">
        <f t="shared" si="20"/>
        <v>&gt;₹500</v>
      </c>
      <c r="M368" s="5">
        <f t="shared" si="21"/>
        <v>7788982</v>
      </c>
      <c r="N368" s="6" t="s">
        <v>3245</v>
      </c>
      <c r="O368" s="6" t="s">
        <v>3207</v>
      </c>
      <c r="P368" s="6" t="s">
        <v>3208</v>
      </c>
      <c r="Q368" s="6" t="s">
        <v>3209</v>
      </c>
      <c r="R368" s="6" t="s">
        <v>3210</v>
      </c>
      <c r="S368" s="6" t="s">
        <v>3211</v>
      </c>
      <c r="T368" s="6" t="s">
        <v>3246</v>
      </c>
      <c r="U368" s="6" t="s">
        <v>3247</v>
      </c>
    </row>
    <row r="369" spans="1:21" ht="15.75" x14ac:dyDescent="0.25">
      <c r="A369" s="6" t="s">
        <v>3248</v>
      </c>
      <c r="B369" s="6" t="s">
        <v>3249</v>
      </c>
      <c r="C369" s="6" t="s">
        <v>3003</v>
      </c>
      <c r="D369" s="8">
        <v>16499</v>
      </c>
      <c r="E369" s="6">
        <v>349</v>
      </c>
      <c r="F369" s="7">
        <v>0.21</v>
      </c>
      <c r="G369" s="7"/>
      <c r="H369" s="6">
        <v>4</v>
      </c>
      <c r="I369" s="10">
        <v>21350</v>
      </c>
      <c r="J369" s="10">
        <f t="shared" si="22"/>
        <v>85400</v>
      </c>
      <c r="K369" s="10" t="str">
        <f t="shared" si="23"/>
        <v>&gt;1000</v>
      </c>
      <c r="L369" s="10" t="str">
        <f t="shared" si="20"/>
        <v>&gt;₹500</v>
      </c>
      <c r="M369" s="5">
        <f t="shared" si="21"/>
        <v>7451150</v>
      </c>
      <c r="N369" s="6" t="s">
        <v>3250</v>
      </c>
      <c r="O369" s="6" t="s">
        <v>3251</v>
      </c>
      <c r="P369" s="6" t="s">
        <v>3252</v>
      </c>
      <c r="Q369" s="6" t="s">
        <v>3253</v>
      </c>
      <c r="R369" s="6" t="s">
        <v>3254</v>
      </c>
      <c r="S369" s="6" t="s">
        <v>3255</v>
      </c>
      <c r="T369" s="6" t="s">
        <v>3256</v>
      </c>
      <c r="U369" s="6" t="s">
        <v>3257</v>
      </c>
    </row>
    <row r="370" spans="1:21" ht="15.75" x14ac:dyDescent="0.25">
      <c r="A370" s="6" t="s">
        <v>3258</v>
      </c>
      <c r="B370" s="6" t="s">
        <v>2960</v>
      </c>
      <c r="C370" s="6" t="s">
        <v>2961</v>
      </c>
      <c r="D370" s="8">
        <v>1799</v>
      </c>
      <c r="E370" s="6">
        <v>349</v>
      </c>
      <c r="F370" s="7">
        <v>0.91</v>
      </c>
      <c r="G370" s="7"/>
      <c r="H370" s="6">
        <v>4.2</v>
      </c>
      <c r="I370" s="10">
        <v>13937</v>
      </c>
      <c r="J370" s="10">
        <f t="shared" si="22"/>
        <v>58535.4</v>
      </c>
      <c r="K370" s="10" t="str">
        <f t="shared" si="23"/>
        <v>&gt;1000</v>
      </c>
      <c r="L370" s="10" t="str">
        <f t="shared" si="20"/>
        <v>&gt;₹500</v>
      </c>
      <c r="M370" s="5">
        <f t="shared" si="21"/>
        <v>4864013</v>
      </c>
      <c r="N370" s="6" t="s">
        <v>3230</v>
      </c>
      <c r="O370" s="6" t="s">
        <v>2963</v>
      </c>
      <c r="P370" s="6" t="s">
        <v>2964</v>
      </c>
      <c r="Q370" s="6" t="s">
        <v>2965</v>
      </c>
      <c r="R370" s="6" t="s">
        <v>2966</v>
      </c>
      <c r="S370" s="6" t="s">
        <v>2967</v>
      </c>
      <c r="T370" s="6" t="s">
        <v>3259</v>
      </c>
      <c r="U370" s="6" t="s">
        <v>3260</v>
      </c>
    </row>
    <row r="371" spans="1:21" ht="15.75" x14ac:dyDescent="0.25">
      <c r="A371" s="6" t="s">
        <v>16</v>
      </c>
      <c r="B371" s="6" t="s">
        <v>17</v>
      </c>
      <c r="C371" s="6" t="s">
        <v>18</v>
      </c>
      <c r="D371" s="6">
        <v>399</v>
      </c>
      <c r="E371" s="6">
        <v>349</v>
      </c>
      <c r="F371" s="7">
        <v>0.64</v>
      </c>
      <c r="G371" s="7"/>
      <c r="H371" s="6">
        <v>4.2</v>
      </c>
      <c r="I371" s="10">
        <v>24270</v>
      </c>
      <c r="J371" s="10">
        <f t="shared" si="22"/>
        <v>101934</v>
      </c>
      <c r="K371" s="10" t="str">
        <f t="shared" si="23"/>
        <v>&gt;1000</v>
      </c>
      <c r="L371" s="10" t="str">
        <f t="shared" si="20"/>
        <v>₹200-₹500</v>
      </c>
      <c r="M371" s="5">
        <f t="shared" si="21"/>
        <v>8470230</v>
      </c>
      <c r="N371" s="6" t="s">
        <v>19</v>
      </c>
      <c r="O371" s="6" t="s">
        <v>20</v>
      </c>
      <c r="P371" s="6" t="s">
        <v>21</v>
      </c>
      <c r="Q371" s="6" t="s">
        <v>22</v>
      </c>
      <c r="R371" s="6" t="s">
        <v>23</v>
      </c>
      <c r="S371" s="6" t="s">
        <v>832</v>
      </c>
      <c r="T371" s="6" t="s">
        <v>12852</v>
      </c>
      <c r="U371" s="6" t="s">
        <v>12853</v>
      </c>
    </row>
    <row r="372" spans="1:21" ht="15.75" x14ac:dyDescent="0.25">
      <c r="A372" s="6" t="s">
        <v>3261</v>
      </c>
      <c r="B372" s="6" t="s">
        <v>3262</v>
      </c>
      <c r="C372" s="6" t="s">
        <v>3003</v>
      </c>
      <c r="D372" s="8">
        <v>8499</v>
      </c>
      <c r="E372" s="6">
        <v>349</v>
      </c>
      <c r="F372" s="7">
        <v>0.23</v>
      </c>
      <c r="G372" s="7"/>
      <c r="H372" s="6">
        <v>4.0999999999999996</v>
      </c>
      <c r="I372" s="10">
        <v>313836</v>
      </c>
      <c r="J372" s="10">
        <f t="shared" si="22"/>
        <v>1286727.5999999999</v>
      </c>
      <c r="K372" s="10" t="str">
        <f t="shared" si="23"/>
        <v>&gt;1000</v>
      </c>
      <c r="L372" s="10" t="str">
        <f t="shared" si="20"/>
        <v>&gt;₹500</v>
      </c>
      <c r="M372" s="5">
        <f t="shared" si="21"/>
        <v>109528764</v>
      </c>
      <c r="N372" s="6" t="s">
        <v>3263</v>
      </c>
      <c r="O372" s="6" t="s">
        <v>3264</v>
      </c>
      <c r="P372" s="6" t="s">
        <v>3265</v>
      </c>
      <c r="Q372" s="6" t="s">
        <v>3266</v>
      </c>
      <c r="R372" s="6" t="s">
        <v>3267</v>
      </c>
      <c r="S372" s="6" t="s">
        <v>3268</v>
      </c>
      <c r="T372" s="6" t="s">
        <v>3269</v>
      </c>
      <c r="U372" s="6" t="s">
        <v>3270</v>
      </c>
    </row>
    <row r="373" spans="1:21" ht="15.75" x14ac:dyDescent="0.25">
      <c r="A373" s="6" t="s">
        <v>3271</v>
      </c>
      <c r="B373" s="6" t="s">
        <v>3272</v>
      </c>
      <c r="C373" s="6" t="s">
        <v>3003</v>
      </c>
      <c r="D373" s="8">
        <v>6499</v>
      </c>
      <c r="E373" s="6">
        <v>349</v>
      </c>
      <c r="F373" s="7">
        <v>0.24</v>
      </c>
      <c r="G373" s="7"/>
      <c r="H373" s="6">
        <v>4.0999999999999996</v>
      </c>
      <c r="I373" s="10">
        <v>313836</v>
      </c>
      <c r="J373" s="10">
        <f t="shared" si="22"/>
        <v>1286727.5999999999</v>
      </c>
      <c r="K373" s="10" t="str">
        <f t="shared" si="23"/>
        <v>&gt;1000</v>
      </c>
      <c r="L373" s="10" t="str">
        <f t="shared" si="20"/>
        <v>&gt;₹500</v>
      </c>
      <c r="M373" s="5">
        <f t="shared" si="21"/>
        <v>109528764</v>
      </c>
      <c r="N373" s="6" t="s">
        <v>3273</v>
      </c>
      <c r="O373" s="6" t="s">
        <v>3264</v>
      </c>
      <c r="P373" s="6" t="s">
        <v>3265</v>
      </c>
      <c r="Q373" s="6" t="s">
        <v>3266</v>
      </c>
      <c r="R373" s="6" t="s">
        <v>3267</v>
      </c>
      <c r="S373" s="6" t="s">
        <v>3268</v>
      </c>
      <c r="T373" s="6" t="s">
        <v>3274</v>
      </c>
      <c r="U373" s="6" t="s">
        <v>3275</v>
      </c>
    </row>
    <row r="374" spans="1:21" ht="15.75" x14ac:dyDescent="0.25">
      <c r="A374" s="6" t="s">
        <v>3276</v>
      </c>
      <c r="B374" s="6" t="s">
        <v>2960</v>
      </c>
      <c r="C374" s="6" t="s">
        <v>2961</v>
      </c>
      <c r="D374" s="8">
        <v>1799</v>
      </c>
      <c r="E374" s="6">
        <v>349</v>
      </c>
      <c r="F374" s="7">
        <v>0.91</v>
      </c>
      <c r="G374" s="7"/>
      <c r="H374" s="6">
        <v>4.2</v>
      </c>
      <c r="I374" s="10">
        <v>13937</v>
      </c>
      <c r="J374" s="10">
        <f t="shared" si="22"/>
        <v>58535.4</v>
      </c>
      <c r="K374" s="10" t="str">
        <f t="shared" si="23"/>
        <v>&gt;1000</v>
      </c>
      <c r="L374" s="10" t="str">
        <f t="shared" si="20"/>
        <v>&gt;₹500</v>
      </c>
      <c r="M374" s="5">
        <f t="shared" si="21"/>
        <v>4864013</v>
      </c>
      <c r="N374" s="6" t="s">
        <v>3277</v>
      </c>
      <c r="O374" s="6" t="s">
        <v>2963</v>
      </c>
      <c r="P374" s="6" t="s">
        <v>2964</v>
      </c>
      <c r="Q374" s="6" t="s">
        <v>2965</v>
      </c>
      <c r="R374" s="6" t="s">
        <v>2966</v>
      </c>
      <c r="S374" s="6" t="s">
        <v>2967</v>
      </c>
      <c r="T374" s="6" t="s">
        <v>3278</v>
      </c>
      <c r="U374" s="6" t="s">
        <v>3279</v>
      </c>
    </row>
    <row r="375" spans="1:21" ht="15.75" x14ac:dyDescent="0.25">
      <c r="A375" s="6" t="s">
        <v>3280</v>
      </c>
      <c r="B375" s="6" t="s">
        <v>3281</v>
      </c>
      <c r="C375" s="6" t="s">
        <v>3003</v>
      </c>
      <c r="D375" s="8">
        <v>8999</v>
      </c>
      <c r="E375" s="6">
        <v>349</v>
      </c>
      <c r="F375" s="7">
        <v>0.25</v>
      </c>
      <c r="G375" s="7"/>
      <c r="H375" s="6">
        <v>4</v>
      </c>
      <c r="I375" s="10">
        <v>12796</v>
      </c>
      <c r="J375" s="10">
        <f t="shared" si="22"/>
        <v>51184</v>
      </c>
      <c r="K375" s="10" t="str">
        <f t="shared" si="23"/>
        <v>&gt;1000</v>
      </c>
      <c r="L375" s="10" t="str">
        <f t="shared" si="20"/>
        <v>&gt;₹500</v>
      </c>
      <c r="M375" s="5">
        <f t="shared" si="21"/>
        <v>4465804</v>
      </c>
      <c r="N375" s="6" t="s">
        <v>3110</v>
      </c>
      <c r="O375" s="6" t="s">
        <v>3111</v>
      </c>
      <c r="P375" s="6" t="s">
        <v>3112</v>
      </c>
      <c r="Q375" s="6" t="s">
        <v>3113</v>
      </c>
      <c r="R375" s="6" t="s">
        <v>3114</v>
      </c>
      <c r="S375" s="6" t="s">
        <v>3115</v>
      </c>
      <c r="T375" s="6" t="s">
        <v>3282</v>
      </c>
      <c r="U375" s="6" t="s">
        <v>3283</v>
      </c>
    </row>
    <row r="376" spans="1:21" ht="15.75" x14ac:dyDescent="0.25">
      <c r="A376" s="6" t="s">
        <v>3284</v>
      </c>
      <c r="B376" s="6" t="s">
        <v>3285</v>
      </c>
      <c r="C376" s="6" t="s">
        <v>3286</v>
      </c>
      <c r="D376" s="6">
        <v>139</v>
      </c>
      <c r="E376" s="6">
        <v>349</v>
      </c>
      <c r="F376" s="7">
        <v>0.72</v>
      </c>
      <c r="G376" s="7"/>
      <c r="H376" s="6">
        <v>4.3</v>
      </c>
      <c r="I376" s="10">
        <v>14185</v>
      </c>
      <c r="J376" s="10">
        <f t="shared" si="22"/>
        <v>60995.5</v>
      </c>
      <c r="K376" s="10" t="str">
        <f t="shared" si="23"/>
        <v>&gt;1000</v>
      </c>
      <c r="L376" s="10" t="str">
        <f t="shared" si="20"/>
        <v>&lt;₹200</v>
      </c>
      <c r="M376" s="5">
        <f t="shared" si="21"/>
        <v>4950565</v>
      </c>
      <c r="N376" s="6" t="s">
        <v>3287</v>
      </c>
      <c r="O376" s="6" t="s">
        <v>2049</v>
      </c>
      <c r="P376" s="6" t="s">
        <v>2050</v>
      </c>
      <c r="Q376" s="6" t="s">
        <v>2051</v>
      </c>
      <c r="R376" s="6" t="s">
        <v>2052</v>
      </c>
      <c r="S376" s="6" t="s">
        <v>3288</v>
      </c>
      <c r="T376" s="6" t="s">
        <v>3289</v>
      </c>
      <c r="U376" s="6" t="s">
        <v>3290</v>
      </c>
    </row>
    <row r="377" spans="1:21" ht="15.75" x14ac:dyDescent="0.25">
      <c r="A377" s="6" t="s">
        <v>3291</v>
      </c>
      <c r="B377" s="6" t="s">
        <v>3292</v>
      </c>
      <c r="C377" s="6" t="s">
        <v>2961</v>
      </c>
      <c r="D377" s="8">
        <v>3999</v>
      </c>
      <c r="E377" s="6">
        <v>349</v>
      </c>
      <c r="F377" s="7">
        <v>0.76</v>
      </c>
      <c r="G377" s="7"/>
      <c r="H377" s="6">
        <v>4.3</v>
      </c>
      <c r="I377" s="10">
        <v>17159</v>
      </c>
      <c r="J377" s="10">
        <f t="shared" si="22"/>
        <v>73783.7</v>
      </c>
      <c r="K377" s="10" t="str">
        <f t="shared" si="23"/>
        <v>&gt;1000</v>
      </c>
      <c r="L377" s="10" t="str">
        <f t="shared" si="20"/>
        <v>&gt;₹500</v>
      </c>
      <c r="M377" s="5">
        <f t="shared" si="21"/>
        <v>5988491</v>
      </c>
      <c r="N377" s="6" t="s">
        <v>3293</v>
      </c>
      <c r="O377" s="6" t="s">
        <v>3294</v>
      </c>
      <c r="P377" s="6" t="s">
        <v>3295</v>
      </c>
      <c r="Q377" s="6" t="s">
        <v>3296</v>
      </c>
      <c r="R377" s="6" t="s">
        <v>3297</v>
      </c>
      <c r="S377" s="6" t="s">
        <v>3298</v>
      </c>
      <c r="T377" s="6" t="s">
        <v>3299</v>
      </c>
      <c r="U377" s="6" t="s">
        <v>3300</v>
      </c>
    </row>
    <row r="378" spans="1:21" ht="15.75" x14ac:dyDescent="0.25">
      <c r="A378" s="6" t="s">
        <v>3301</v>
      </c>
      <c r="B378" s="6" t="s">
        <v>3302</v>
      </c>
      <c r="C378" s="6" t="s">
        <v>2961</v>
      </c>
      <c r="D378" s="8">
        <v>2998</v>
      </c>
      <c r="E378" s="6">
        <v>349</v>
      </c>
      <c r="F378" s="7">
        <v>0.5</v>
      </c>
      <c r="G378" s="7"/>
      <c r="H378" s="6">
        <v>4.0999999999999996</v>
      </c>
      <c r="I378" s="10">
        <v>5179</v>
      </c>
      <c r="J378" s="10">
        <f t="shared" si="22"/>
        <v>21233.899999999998</v>
      </c>
      <c r="K378" s="10" t="str">
        <f t="shared" si="23"/>
        <v>&gt;1000</v>
      </c>
      <c r="L378" s="10" t="str">
        <f t="shared" si="20"/>
        <v>&gt;₹500</v>
      </c>
      <c r="M378" s="5">
        <f t="shared" si="21"/>
        <v>1807471</v>
      </c>
      <c r="N378" s="6" t="s">
        <v>3303</v>
      </c>
      <c r="O378" s="6" t="s">
        <v>3304</v>
      </c>
      <c r="P378" s="6" t="s">
        <v>3305</v>
      </c>
      <c r="Q378" s="6" t="s">
        <v>3306</v>
      </c>
      <c r="R378" s="6" t="s">
        <v>3307</v>
      </c>
      <c r="S378" s="6" t="s">
        <v>3308</v>
      </c>
      <c r="T378" s="6" t="s">
        <v>3309</v>
      </c>
      <c r="U378" s="6" t="s">
        <v>3310</v>
      </c>
    </row>
    <row r="379" spans="1:21" ht="15.75" x14ac:dyDescent="0.25">
      <c r="A379" s="6" t="s">
        <v>27</v>
      </c>
      <c r="B379" s="6" t="s">
        <v>28</v>
      </c>
      <c r="C379" s="6" t="s">
        <v>18</v>
      </c>
      <c r="D379" s="6">
        <v>199</v>
      </c>
      <c r="E379" s="6">
        <v>349</v>
      </c>
      <c r="F379" s="7">
        <v>0.43</v>
      </c>
      <c r="G379" s="7"/>
      <c r="H379" s="6">
        <v>4</v>
      </c>
      <c r="I379" s="10">
        <v>43993</v>
      </c>
      <c r="J379" s="10">
        <f t="shared" si="22"/>
        <v>175972</v>
      </c>
      <c r="K379" s="10" t="str">
        <f t="shared" si="23"/>
        <v>&gt;1000</v>
      </c>
      <c r="L379" s="10" t="str">
        <f t="shared" si="20"/>
        <v>&lt;₹200</v>
      </c>
      <c r="M379" s="5">
        <f t="shared" si="21"/>
        <v>15353557</v>
      </c>
      <c r="N379" s="6" t="s">
        <v>29</v>
      </c>
      <c r="O379" s="6" t="s">
        <v>30</v>
      </c>
      <c r="P379" s="6" t="s">
        <v>31</v>
      </c>
      <c r="Q379" s="6" t="s">
        <v>32</v>
      </c>
      <c r="R379" s="6" t="s">
        <v>33</v>
      </c>
      <c r="S379" s="6" t="s">
        <v>34</v>
      </c>
      <c r="T379" s="6" t="s">
        <v>12854</v>
      </c>
      <c r="U379" s="6" t="s">
        <v>12855</v>
      </c>
    </row>
    <row r="380" spans="1:21" ht="15.75" x14ac:dyDescent="0.25">
      <c r="A380" s="6" t="s">
        <v>3311</v>
      </c>
      <c r="B380" s="6" t="s">
        <v>3312</v>
      </c>
      <c r="C380" s="6" t="s">
        <v>3003</v>
      </c>
      <c r="D380" s="8">
        <v>15499</v>
      </c>
      <c r="E380" s="6">
        <v>349</v>
      </c>
      <c r="F380" s="7">
        <v>0.18</v>
      </c>
      <c r="G380" s="7"/>
      <c r="H380" s="6">
        <v>4.0999999999999996</v>
      </c>
      <c r="I380" s="10">
        <v>19252</v>
      </c>
      <c r="J380" s="10">
        <f t="shared" si="22"/>
        <v>78933.2</v>
      </c>
      <c r="K380" s="10" t="str">
        <f t="shared" si="23"/>
        <v>&gt;1000</v>
      </c>
      <c r="L380" s="10" t="str">
        <f t="shared" si="20"/>
        <v>&gt;₹500</v>
      </c>
      <c r="M380" s="5">
        <f t="shared" si="21"/>
        <v>6718948</v>
      </c>
      <c r="N380" s="6" t="s">
        <v>3313</v>
      </c>
      <c r="O380" s="6" t="s">
        <v>3314</v>
      </c>
      <c r="P380" s="6" t="s">
        <v>3315</v>
      </c>
      <c r="Q380" s="6" t="s">
        <v>3316</v>
      </c>
      <c r="R380" s="6" t="s">
        <v>3317</v>
      </c>
      <c r="S380" s="6" t="s">
        <v>3318</v>
      </c>
      <c r="T380" s="6" t="s">
        <v>3319</v>
      </c>
      <c r="U380" s="6" t="s">
        <v>3320</v>
      </c>
    </row>
    <row r="381" spans="1:21" ht="15.75" x14ac:dyDescent="0.25">
      <c r="A381" s="6" t="s">
        <v>37</v>
      </c>
      <c r="B381" s="6" t="s">
        <v>38</v>
      </c>
      <c r="C381" s="6" t="s">
        <v>18</v>
      </c>
      <c r="D381" s="6">
        <v>199</v>
      </c>
      <c r="E381" s="6">
        <v>349</v>
      </c>
      <c r="F381" s="7">
        <v>0.8</v>
      </c>
      <c r="G381" s="7"/>
      <c r="H381" s="6">
        <v>3.9</v>
      </c>
      <c r="I381" s="10">
        <v>7928</v>
      </c>
      <c r="J381" s="10">
        <f t="shared" si="22"/>
        <v>30919.200000000001</v>
      </c>
      <c r="K381" s="10" t="str">
        <f t="shared" si="23"/>
        <v>&gt;1000</v>
      </c>
      <c r="L381" s="10" t="str">
        <f t="shared" si="20"/>
        <v>&lt;₹200</v>
      </c>
      <c r="M381" s="5">
        <f t="shared" si="21"/>
        <v>2766872</v>
      </c>
      <c r="N381" s="6" t="s">
        <v>12856</v>
      </c>
      <c r="O381" s="6" t="s">
        <v>40</v>
      </c>
      <c r="P381" s="6" t="s">
        <v>41</v>
      </c>
      <c r="Q381" s="6" t="s">
        <v>42</v>
      </c>
      <c r="R381" s="6" t="s">
        <v>43</v>
      </c>
      <c r="S381" s="6" t="s">
        <v>12857</v>
      </c>
      <c r="T381" s="6" t="s">
        <v>12858</v>
      </c>
      <c r="U381" s="6" t="s">
        <v>12859</v>
      </c>
    </row>
    <row r="382" spans="1:21" ht="15.75" x14ac:dyDescent="0.25">
      <c r="A382" s="6" t="s">
        <v>3321</v>
      </c>
      <c r="B382" s="6" t="s">
        <v>2960</v>
      </c>
      <c r="C382" s="6" t="s">
        <v>2961</v>
      </c>
      <c r="D382" s="8">
        <v>1799</v>
      </c>
      <c r="E382" s="6">
        <v>349</v>
      </c>
      <c r="F382" s="7">
        <v>0.91</v>
      </c>
      <c r="G382" s="7"/>
      <c r="H382" s="6">
        <v>4.2</v>
      </c>
      <c r="I382" s="10">
        <v>13937</v>
      </c>
      <c r="J382" s="10">
        <f t="shared" si="22"/>
        <v>58535.4</v>
      </c>
      <c r="K382" s="10" t="str">
        <f t="shared" si="23"/>
        <v>&gt;1000</v>
      </c>
      <c r="L382" s="10" t="str">
        <f t="shared" si="20"/>
        <v>&gt;₹500</v>
      </c>
      <c r="M382" s="5">
        <f t="shared" si="21"/>
        <v>4864013</v>
      </c>
      <c r="N382" s="6" t="s">
        <v>2962</v>
      </c>
      <c r="O382" s="6" t="s">
        <v>2963</v>
      </c>
      <c r="P382" s="6" t="s">
        <v>2964</v>
      </c>
      <c r="Q382" s="6" t="s">
        <v>2965</v>
      </c>
      <c r="R382" s="6" t="s">
        <v>2966</v>
      </c>
      <c r="S382" s="6" t="s">
        <v>2967</v>
      </c>
      <c r="T382" s="6" t="s">
        <v>3322</v>
      </c>
      <c r="U382" s="6" t="s">
        <v>3323</v>
      </c>
    </row>
    <row r="383" spans="1:21" ht="15.75" x14ac:dyDescent="0.25">
      <c r="A383" s="6" t="s">
        <v>3324</v>
      </c>
      <c r="B383" s="6" t="s">
        <v>3325</v>
      </c>
      <c r="C383" s="6" t="s">
        <v>3003</v>
      </c>
      <c r="D383" s="8">
        <v>8999</v>
      </c>
      <c r="E383" s="6">
        <v>349</v>
      </c>
      <c r="F383" s="7">
        <v>0.25</v>
      </c>
      <c r="G383" s="7"/>
      <c r="H383" s="6">
        <v>4</v>
      </c>
      <c r="I383" s="10">
        <v>12796</v>
      </c>
      <c r="J383" s="10">
        <f t="shared" si="22"/>
        <v>51184</v>
      </c>
      <c r="K383" s="10" t="str">
        <f t="shared" si="23"/>
        <v>&gt;1000</v>
      </c>
      <c r="L383" s="10" t="str">
        <f t="shared" si="20"/>
        <v>&gt;₹500</v>
      </c>
      <c r="M383" s="5">
        <f t="shared" si="21"/>
        <v>4465804</v>
      </c>
      <c r="N383" s="6" t="s">
        <v>3110</v>
      </c>
      <c r="O383" s="6" t="s">
        <v>3111</v>
      </c>
      <c r="P383" s="6" t="s">
        <v>3112</v>
      </c>
      <c r="Q383" s="6" t="s">
        <v>3113</v>
      </c>
      <c r="R383" s="6" t="s">
        <v>3114</v>
      </c>
      <c r="S383" s="6" t="s">
        <v>3115</v>
      </c>
      <c r="T383" s="6" t="s">
        <v>3326</v>
      </c>
      <c r="U383" s="6" t="s">
        <v>3327</v>
      </c>
    </row>
    <row r="384" spans="1:21" ht="15.75" x14ac:dyDescent="0.25">
      <c r="A384" s="6" t="s">
        <v>3328</v>
      </c>
      <c r="B384" s="6" t="s">
        <v>3329</v>
      </c>
      <c r="C384" s="6" t="s">
        <v>3120</v>
      </c>
      <c r="D384" s="6">
        <v>873</v>
      </c>
      <c r="E384" s="6">
        <v>349</v>
      </c>
      <c r="F384" s="7">
        <v>0.49</v>
      </c>
      <c r="G384" s="7"/>
      <c r="H384" s="6">
        <v>4.4000000000000004</v>
      </c>
      <c r="I384" s="10">
        <v>1680</v>
      </c>
      <c r="J384" s="10">
        <f t="shared" si="22"/>
        <v>7392.0000000000009</v>
      </c>
      <c r="K384" s="10" t="str">
        <f t="shared" si="23"/>
        <v>&gt;1000</v>
      </c>
      <c r="L384" s="10" t="str">
        <f t="shared" si="20"/>
        <v>&gt;₹500</v>
      </c>
      <c r="M384" s="5">
        <f t="shared" si="21"/>
        <v>586320</v>
      </c>
      <c r="N384" s="6" t="s">
        <v>3330</v>
      </c>
      <c r="O384" s="6" t="s">
        <v>3331</v>
      </c>
      <c r="P384" s="6" t="s">
        <v>3332</v>
      </c>
      <c r="Q384" s="6" t="s">
        <v>3333</v>
      </c>
      <c r="R384" s="6" t="s">
        <v>3334</v>
      </c>
      <c r="S384" s="6" t="s">
        <v>3335</v>
      </c>
      <c r="T384" s="6" t="s">
        <v>3336</v>
      </c>
      <c r="U384" s="6" t="s">
        <v>3337</v>
      </c>
    </row>
    <row r="385" spans="1:21" ht="15.75" x14ac:dyDescent="0.25">
      <c r="A385" s="6" t="s">
        <v>3338</v>
      </c>
      <c r="B385" s="6" t="s">
        <v>3339</v>
      </c>
      <c r="C385" s="6" t="s">
        <v>3003</v>
      </c>
      <c r="D385" s="8">
        <v>12999</v>
      </c>
      <c r="E385" s="6">
        <v>349</v>
      </c>
      <c r="F385" s="7">
        <v>0.19</v>
      </c>
      <c r="G385" s="7"/>
      <c r="H385" s="6">
        <v>4.2</v>
      </c>
      <c r="I385" s="10">
        <v>13246</v>
      </c>
      <c r="J385" s="10">
        <f t="shared" si="22"/>
        <v>55633.200000000004</v>
      </c>
      <c r="K385" s="10" t="str">
        <f t="shared" si="23"/>
        <v>&gt;1000</v>
      </c>
      <c r="L385" s="10" t="str">
        <f t="shared" si="20"/>
        <v>&gt;₹500</v>
      </c>
      <c r="M385" s="5">
        <f t="shared" si="21"/>
        <v>4622854</v>
      </c>
      <c r="N385" s="6" t="s">
        <v>3340</v>
      </c>
      <c r="O385" s="6" t="s">
        <v>3341</v>
      </c>
      <c r="P385" s="6" t="s">
        <v>3342</v>
      </c>
      <c r="Q385" s="6" t="s">
        <v>3343</v>
      </c>
      <c r="R385" s="6" t="s">
        <v>3344</v>
      </c>
      <c r="S385" s="6" t="s">
        <v>3345</v>
      </c>
      <c r="T385" s="6" t="s">
        <v>3346</v>
      </c>
      <c r="U385" s="6" t="s">
        <v>3347</v>
      </c>
    </row>
    <row r="386" spans="1:21" ht="15.75" x14ac:dyDescent="0.25">
      <c r="A386" s="6" t="s">
        <v>3348</v>
      </c>
      <c r="B386" s="6" t="s">
        <v>3349</v>
      </c>
      <c r="C386" s="6" t="s">
        <v>3350</v>
      </c>
      <c r="D386" s="6">
        <v>539</v>
      </c>
      <c r="E386" s="6">
        <v>349</v>
      </c>
      <c r="F386" s="7">
        <v>0.66</v>
      </c>
      <c r="G386" s="7"/>
      <c r="H386" s="6">
        <v>3.8</v>
      </c>
      <c r="I386" s="10">
        <v>14648</v>
      </c>
      <c r="J386" s="10">
        <f t="shared" si="22"/>
        <v>55662.399999999994</v>
      </c>
      <c r="K386" s="10" t="str">
        <f t="shared" si="23"/>
        <v>&gt;1000</v>
      </c>
      <c r="L386" s="10" t="str">
        <f t="shared" ref="L386:L449" si="24">IF(D386&lt;200,"&lt;₹200", IF(D386&lt;=500, "₹200-₹500","&gt;₹500"))</f>
        <v>&gt;₹500</v>
      </c>
      <c r="M386" s="5">
        <f t="shared" ref="M386:M449" si="25">I386*E386</f>
        <v>5112152</v>
      </c>
      <c r="N386" s="6" t="s">
        <v>3351</v>
      </c>
      <c r="O386" s="6" t="s">
        <v>3352</v>
      </c>
      <c r="P386" s="6" t="s">
        <v>3353</v>
      </c>
      <c r="Q386" s="6" t="s">
        <v>3354</v>
      </c>
      <c r="R386" s="6" t="s">
        <v>3355</v>
      </c>
      <c r="S386" s="6" t="s">
        <v>3356</v>
      </c>
      <c r="T386" s="6" t="s">
        <v>3357</v>
      </c>
      <c r="U386" s="6" t="s">
        <v>3358</v>
      </c>
    </row>
    <row r="387" spans="1:21" ht="15.75" x14ac:dyDescent="0.25">
      <c r="A387" s="6" t="s">
        <v>3359</v>
      </c>
      <c r="B387" s="6" t="s">
        <v>2971</v>
      </c>
      <c r="C387" s="6" t="s">
        <v>2961</v>
      </c>
      <c r="D387" s="8">
        <v>1999</v>
      </c>
      <c r="E387" s="6">
        <v>349</v>
      </c>
      <c r="F387" s="7">
        <v>0.8</v>
      </c>
      <c r="G387" s="7"/>
      <c r="H387" s="6">
        <v>4.3</v>
      </c>
      <c r="I387" s="10">
        <v>27696</v>
      </c>
      <c r="J387" s="10">
        <f t="shared" ref="J387:J450" si="26">H387*I387</f>
        <v>119092.79999999999</v>
      </c>
      <c r="K387" s="10" t="str">
        <f t="shared" ref="K387:K450" si="27">IF(Q388&lt;1000, "&lt;1000", "&gt;1000")</f>
        <v>&gt;1000</v>
      </c>
      <c r="L387" s="10" t="str">
        <f t="shared" si="24"/>
        <v>&gt;₹500</v>
      </c>
      <c r="M387" s="5">
        <f t="shared" si="25"/>
        <v>9665904</v>
      </c>
      <c r="N387" s="6" t="s">
        <v>3360</v>
      </c>
      <c r="O387" s="6" t="s">
        <v>2973</v>
      </c>
      <c r="P387" s="6" t="s">
        <v>2974</v>
      </c>
      <c r="Q387" s="6" t="s">
        <v>2975</v>
      </c>
      <c r="R387" s="6" t="s">
        <v>2976</v>
      </c>
      <c r="S387" s="6" t="s">
        <v>2977</v>
      </c>
      <c r="T387" s="6" t="s">
        <v>3361</v>
      </c>
      <c r="U387" s="6" t="s">
        <v>3362</v>
      </c>
    </row>
    <row r="388" spans="1:21" ht="15.75" x14ac:dyDescent="0.25">
      <c r="A388" s="6" t="s">
        <v>3363</v>
      </c>
      <c r="B388" s="6" t="s">
        <v>3364</v>
      </c>
      <c r="C388" s="6" t="s">
        <v>3003</v>
      </c>
      <c r="D388" s="8">
        <v>15490</v>
      </c>
      <c r="E388" s="6">
        <v>349</v>
      </c>
      <c r="F388" s="7">
        <v>0.26</v>
      </c>
      <c r="G388" s="7"/>
      <c r="H388" s="6">
        <v>4.2</v>
      </c>
      <c r="I388" s="10">
        <v>32916</v>
      </c>
      <c r="J388" s="10">
        <f t="shared" si="26"/>
        <v>138247.20000000001</v>
      </c>
      <c r="K388" s="10" t="str">
        <f t="shared" si="27"/>
        <v>&gt;1000</v>
      </c>
      <c r="L388" s="10" t="str">
        <f t="shared" si="24"/>
        <v>&gt;₹500</v>
      </c>
      <c r="M388" s="5">
        <f t="shared" si="25"/>
        <v>11487684</v>
      </c>
      <c r="N388" s="6" t="s">
        <v>3365</v>
      </c>
      <c r="O388" s="6" t="s">
        <v>3366</v>
      </c>
      <c r="P388" s="6" t="s">
        <v>3367</v>
      </c>
      <c r="Q388" s="6" t="s">
        <v>3368</v>
      </c>
      <c r="R388" s="6" t="s">
        <v>3369</v>
      </c>
      <c r="S388" s="6" t="s">
        <v>3370</v>
      </c>
      <c r="T388" s="6" t="s">
        <v>3371</v>
      </c>
      <c r="U388" s="6" t="s">
        <v>3372</v>
      </c>
    </row>
    <row r="389" spans="1:21" ht="15.75" x14ac:dyDescent="0.25">
      <c r="A389" s="6" t="s">
        <v>3373</v>
      </c>
      <c r="B389" s="6" t="s">
        <v>3374</v>
      </c>
      <c r="C389" s="6" t="s">
        <v>3003</v>
      </c>
      <c r="D389" s="8">
        <v>19999</v>
      </c>
      <c r="E389" s="6">
        <v>349</v>
      </c>
      <c r="F389" s="7">
        <v>0.2</v>
      </c>
      <c r="G389" s="7"/>
      <c r="H389" s="6">
        <v>3.9</v>
      </c>
      <c r="I389" s="10">
        <v>25824</v>
      </c>
      <c r="J389" s="10">
        <f t="shared" si="26"/>
        <v>100713.59999999999</v>
      </c>
      <c r="K389" s="10" t="str">
        <f t="shared" si="27"/>
        <v>&gt;1000</v>
      </c>
      <c r="L389" s="10" t="str">
        <f t="shared" si="24"/>
        <v>&gt;₹500</v>
      </c>
      <c r="M389" s="5">
        <f t="shared" si="25"/>
        <v>9012576</v>
      </c>
      <c r="N389" s="6" t="s">
        <v>3375</v>
      </c>
      <c r="O389" s="6" t="s">
        <v>3376</v>
      </c>
      <c r="P389" s="6" t="s">
        <v>3377</v>
      </c>
      <c r="Q389" s="6" t="s">
        <v>3378</v>
      </c>
      <c r="R389" s="6" t="s">
        <v>3379</v>
      </c>
      <c r="S389" s="6" t="s">
        <v>3380</v>
      </c>
      <c r="T389" s="6" t="s">
        <v>3381</v>
      </c>
      <c r="U389" s="6" t="s">
        <v>3382</v>
      </c>
    </row>
    <row r="390" spans="1:21" ht="15.75" x14ac:dyDescent="0.25">
      <c r="A390" s="6" t="s">
        <v>3383</v>
      </c>
      <c r="B390" s="6" t="s">
        <v>3384</v>
      </c>
      <c r="C390" s="6" t="s">
        <v>3175</v>
      </c>
      <c r="D390" s="8">
        <v>1075</v>
      </c>
      <c r="E390" s="6">
        <v>349</v>
      </c>
      <c r="F390" s="7">
        <v>0.37</v>
      </c>
      <c r="G390" s="7"/>
      <c r="H390" s="6">
        <v>4.4000000000000004</v>
      </c>
      <c r="I390" s="10">
        <v>7462</v>
      </c>
      <c r="J390" s="10">
        <f t="shared" si="26"/>
        <v>32832.800000000003</v>
      </c>
      <c r="K390" s="10" t="str">
        <f t="shared" si="27"/>
        <v>&gt;1000</v>
      </c>
      <c r="L390" s="10" t="str">
        <f t="shared" si="24"/>
        <v>&gt;₹500</v>
      </c>
      <c r="M390" s="5">
        <f t="shared" si="25"/>
        <v>2604238</v>
      </c>
      <c r="N390" s="6" t="s">
        <v>3385</v>
      </c>
      <c r="O390" s="6" t="s">
        <v>3386</v>
      </c>
      <c r="P390" s="6" t="s">
        <v>3387</v>
      </c>
      <c r="Q390" s="6" t="s">
        <v>3388</v>
      </c>
      <c r="R390" s="6" t="s">
        <v>3389</v>
      </c>
      <c r="S390" s="6" t="s">
        <v>3390</v>
      </c>
      <c r="T390" s="6" t="s">
        <v>3391</v>
      </c>
      <c r="U390" s="6" t="s">
        <v>3392</v>
      </c>
    </row>
    <row r="391" spans="1:21" ht="15.75" x14ac:dyDescent="0.25">
      <c r="A391" s="6" t="s">
        <v>3393</v>
      </c>
      <c r="B391" s="6" t="s">
        <v>3394</v>
      </c>
      <c r="C391" s="6" t="s">
        <v>3079</v>
      </c>
      <c r="D391" s="6">
        <v>399</v>
      </c>
      <c r="E391" s="6">
        <v>349</v>
      </c>
      <c r="F391" s="7">
        <v>0.43</v>
      </c>
      <c r="G391" s="7"/>
      <c r="H391" s="6">
        <v>4</v>
      </c>
      <c r="I391" s="10">
        <v>37817</v>
      </c>
      <c r="J391" s="10">
        <f t="shared" si="26"/>
        <v>151268</v>
      </c>
      <c r="K391" s="10" t="str">
        <f t="shared" si="27"/>
        <v>&gt;1000</v>
      </c>
      <c r="L391" s="10" t="str">
        <f t="shared" si="24"/>
        <v>₹200-₹500</v>
      </c>
      <c r="M391" s="5">
        <f t="shared" si="25"/>
        <v>13198133</v>
      </c>
      <c r="N391" s="6" t="s">
        <v>3395</v>
      </c>
      <c r="O391" s="6" t="s">
        <v>3396</v>
      </c>
      <c r="P391" s="6" t="s">
        <v>3397</v>
      </c>
      <c r="Q391" s="6" t="s">
        <v>3398</v>
      </c>
      <c r="R391" s="6" t="s">
        <v>3399</v>
      </c>
      <c r="S391" s="6" t="s">
        <v>3400</v>
      </c>
      <c r="T391" s="6" t="s">
        <v>3401</v>
      </c>
      <c r="U391" s="6" t="s">
        <v>3402</v>
      </c>
    </row>
    <row r="392" spans="1:21" ht="15.75" x14ac:dyDescent="0.25">
      <c r="A392" s="6" t="s">
        <v>3403</v>
      </c>
      <c r="B392" s="6" t="s">
        <v>3404</v>
      </c>
      <c r="C392" s="6" t="s">
        <v>2961</v>
      </c>
      <c r="D392" s="8">
        <v>1999</v>
      </c>
      <c r="E392" s="6">
        <v>349</v>
      </c>
      <c r="F392" s="7">
        <v>0.5</v>
      </c>
      <c r="G392" s="7"/>
      <c r="H392" s="6">
        <v>4</v>
      </c>
      <c r="I392" s="10">
        <v>30254</v>
      </c>
      <c r="J392" s="10">
        <f t="shared" si="26"/>
        <v>121016</v>
      </c>
      <c r="K392" s="10" t="str">
        <f t="shared" si="27"/>
        <v>&gt;1000</v>
      </c>
      <c r="L392" s="10" t="str">
        <f t="shared" si="24"/>
        <v>&gt;₹500</v>
      </c>
      <c r="M392" s="5">
        <f t="shared" si="25"/>
        <v>10558646</v>
      </c>
      <c r="N392" s="6" t="s">
        <v>3405</v>
      </c>
      <c r="O392" s="6" t="s">
        <v>3187</v>
      </c>
      <c r="P392" s="6" t="s">
        <v>3188</v>
      </c>
      <c r="Q392" s="6" t="s">
        <v>3189</v>
      </c>
      <c r="R392" s="6" t="s">
        <v>3190</v>
      </c>
      <c r="S392" s="6" t="s">
        <v>3191</v>
      </c>
      <c r="T392" s="6" t="s">
        <v>3406</v>
      </c>
      <c r="U392" s="6" t="s">
        <v>3407</v>
      </c>
    </row>
    <row r="393" spans="1:21" ht="15.75" x14ac:dyDescent="0.25">
      <c r="A393" s="6" t="s">
        <v>3408</v>
      </c>
      <c r="B393" s="6" t="s">
        <v>3409</v>
      </c>
      <c r="C393" s="6" t="s">
        <v>2961</v>
      </c>
      <c r="D393" s="8">
        <v>1999</v>
      </c>
      <c r="E393" s="6">
        <v>349</v>
      </c>
      <c r="F393" s="7">
        <v>0.75</v>
      </c>
      <c r="G393" s="7"/>
      <c r="H393" s="6">
        <v>3.8</v>
      </c>
      <c r="I393" s="10">
        <v>17831</v>
      </c>
      <c r="J393" s="10">
        <f t="shared" si="26"/>
        <v>67757.8</v>
      </c>
      <c r="K393" s="10" t="str">
        <f t="shared" si="27"/>
        <v>&gt;1000</v>
      </c>
      <c r="L393" s="10" t="str">
        <f t="shared" si="24"/>
        <v>&gt;₹500</v>
      </c>
      <c r="M393" s="5">
        <f t="shared" si="25"/>
        <v>6223019</v>
      </c>
      <c r="N393" s="6" t="s">
        <v>2982</v>
      </c>
      <c r="O393" s="6" t="s">
        <v>2983</v>
      </c>
      <c r="P393" s="6" t="s">
        <v>2984</v>
      </c>
      <c r="Q393" s="6" t="s">
        <v>2985</v>
      </c>
      <c r="R393" s="6" t="s">
        <v>2986</v>
      </c>
      <c r="S393" s="6" t="s">
        <v>2987</v>
      </c>
      <c r="T393" s="6" t="s">
        <v>3410</v>
      </c>
      <c r="U393" s="6" t="s">
        <v>3411</v>
      </c>
    </row>
    <row r="394" spans="1:21" ht="15.75" x14ac:dyDescent="0.25">
      <c r="A394" s="6" t="s">
        <v>47</v>
      </c>
      <c r="B394" s="6" t="s">
        <v>48</v>
      </c>
      <c r="C394" s="6" t="s">
        <v>18</v>
      </c>
      <c r="D394" s="6">
        <v>329</v>
      </c>
      <c r="E394" s="6">
        <v>349</v>
      </c>
      <c r="F394" s="7">
        <v>0.53</v>
      </c>
      <c r="G394" s="7"/>
      <c r="H394" s="6">
        <v>4.2</v>
      </c>
      <c r="I394" s="10">
        <v>94364</v>
      </c>
      <c r="J394" s="10">
        <f t="shared" si="26"/>
        <v>396328.8</v>
      </c>
      <c r="K394" s="10" t="str">
        <f t="shared" si="27"/>
        <v>&gt;1000</v>
      </c>
      <c r="L394" s="10" t="str">
        <f t="shared" si="24"/>
        <v>₹200-₹500</v>
      </c>
      <c r="M394" s="5">
        <f t="shared" si="25"/>
        <v>32933036</v>
      </c>
      <c r="N394" s="6" t="s">
        <v>49</v>
      </c>
      <c r="O394" s="6" t="s">
        <v>50</v>
      </c>
      <c r="P394" s="6" t="s">
        <v>51</v>
      </c>
      <c r="Q394" s="6" t="s">
        <v>52</v>
      </c>
      <c r="R394" s="6" t="s">
        <v>53</v>
      </c>
      <c r="S394" s="6" t="s">
        <v>54</v>
      </c>
      <c r="T394" s="6" t="s">
        <v>12860</v>
      </c>
      <c r="U394" s="6" t="s">
        <v>12861</v>
      </c>
    </row>
    <row r="395" spans="1:21" ht="15.75" x14ac:dyDescent="0.25">
      <c r="A395" s="6" t="s">
        <v>57</v>
      </c>
      <c r="B395" s="6" t="s">
        <v>58</v>
      </c>
      <c r="C395" s="6" t="s">
        <v>18</v>
      </c>
      <c r="D395" s="6">
        <v>154</v>
      </c>
      <c r="E395" s="6">
        <v>349</v>
      </c>
      <c r="F395" s="7">
        <v>0.61</v>
      </c>
      <c r="G395" s="7"/>
      <c r="H395" s="6">
        <v>4.2</v>
      </c>
      <c r="I395" s="10">
        <v>16905</v>
      </c>
      <c r="J395" s="10">
        <f t="shared" si="26"/>
        <v>71001</v>
      </c>
      <c r="K395" s="10" t="str">
        <f t="shared" si="27"/>
        <v>&gt;1000</v>
      </c>
      <c r="L395" s="10" t="str">
        <f t="shared" si="24"/>
        <v>&lt;₹200</v>
      </c>
      <c r="M395" s="5">
        <f t="shared" si="25"/>
        <v>5899845</v>
      </c>
      <c r="N395" s="6" t="s">
        <v>59</v>
      </c>
      <c r="O395" s="6" t="s">
        <v>60</v>
      </c>
      <c r="P395" s="6" t="s">
        <v>61</v>
      </c>
      <c r="Q395" s="6" t="s">
        <v>62</v>
      </c>
      <c r="R395" s="6" t="s">
        <v>63</v>
      </c>
      <c r="S395" s="6" t="s">
        <v>64</v>
      </c>
      <c r="T395" s="6" t="s">
        <v>12862</v>
      </c>
      <c r="U395" s="6" t="s">
        <v>12863</v>
      </c>
    </row>
    <row r="396" spans="1:21" ht="15.75" x14ac:dyDescent="0.25">
      <c r="A396" s="6" t="s">
        <v>3412</v>
      </c>
      <c r="B396" s="6" t="s">
        <v>3413</v>
      </c>
      <c r="C396" s="6" t="s">
        <v>3003</v>
      </c>
      <c r="D396" s="8">
        <v>28999</v>
      </c>
      <c r="E396" s="6">
        <v>349</v>
      </c>
      <c r="F396" s="7">
        <v>0.17</v>
      </c>
      <c r="G396" s="7"/>
      <c r="H396" s="6">
        <v>4.4000000000000004</v>
      </c>
      <c r="I396" s="10">
        <v>20311</v>
      </c>
      <c r="J396" s="10">
        <f t="shared" si="26"/>
        <v>89368.400000000009</v>
      </c>
      <c r="K396" s="10" t="str">
        <f t="shared" si="27"/>
        <v>&gt;1000</v>
      </c>
      <c r="L396" s="10" t="str">
        <f t="shared" si="24"/>
        <v>&gt;₹500</v>
      </c>
      <c r="M396" s="5">
        <f t="shared" si="25"/>
        <v>7088539</v>
      </c>
      <c r="N396" s="6" t="s">
        <v>3414</v>
      </c>
      <c r="O396" s="6" t="s">
        <v>3415</v>
      </c>
      <c r="P396" s="6" t="s">
        <v>3416</v>
      </c>
      <c r="Q396" s="6" t="s">
        <v>3417</v>
      </c>
      <c r="R396" s="6" t="s">
        <v>3418</v>
      </c>
      <c r="S396" s="6" t="s">
        <v>3419</v>
      </c>
      <c r="T396" s="6" t="s">
        <v>3420</v>
      </c>
      <c r="U396" s="6" t="s">
        <v>3421</v>
      </c>
    </row>
    <row r="397" spans="1:21" ht="15.75" x14ac:dyDescent="0.25">
      <c r="A397" s="6" t="s">
        <v>3422</v>
      </c>
      <c r="B397" s="6" t="s">
        <v>3423</v>
      </c>
      <c r="C397" s="6" t="s">
        <v>2961</v>
      </c>
      <c r="D397" s="8">
        <v>2299</v>
      </c>
      <c r="E397" s="6">
        <v>349</v>
      </c>
      <c r="F397" s="7">
        <v>0.71</v>
      </c>
      <c r="G397" s="7"/>
      <c r="H397" s="6">
        <v>4.2</v>
      </c>
      <c r="I397" s="10">
        <v>69622</v>
      </c>
      <c r="J397" s="10">
        <f t="shared" si="26"/>
        <v>292412.40000000002</v>
      </c>
      <c r="K397" s="10" t="str">
        <f t="shared" si="27"/>
        <v>&gt;1000</v>
      </c>
      <c r="L397" s="10" t="str">
        <f t="shared" si="24"/>
        <v>&gt;₹500</v>
      </c>
      <c r="M397" s="5">
        <f t="shared" si="25"/>
        <v>24298078</v>
      </c>
      <c r="N397" s="6" t="s">
        <v>3424</v>
      </c>
      <c r="O397" s="6" t="s">
        <v>3425</v>
      </c>
      <c r="P397" s="6" t="s">
        <v>3426</v>
      </c>
      <c r="Q397" s="6" t="s">
        <v>3427</v>
      </c>
      <c r="R397" s="6" t="s">
        <v>3428</v>
      </c>
      <c r="S397" s="6" t="s">
        <v>3429</v>
      </c>
      <c r="T397" s="6" t="s">
        <v>3430</v>
      </c>
      <c r="U397" s="6" t="s">
        <v>3431</v>
      </c>
    </row>
    <row r="398" spans="1:21" ht="15.75" x14ac:dyDescent="0.25">
      <c r="A398" s="6" t="s">
        <v>3432</v>
      </c>
      <c r="B398" s="6" t="s">
        <v>3433</v>
      </c>
      <c r="C398" s="6" t="s">
        <v>3434</v>
      </c>
      <c r="D398" s="6">
        <v>399</v>
      </c>
      <c r="E398" s="6">
        <v>349</v>
      </c>
      <c r="F398" s="7">
        <v>0.8</v>
      </c>
      <c r="G398" s="7"/>
      <c r="H398" s="6">
        <v>4</v>
      </c>
      <c r="I398" s="10">
        <v>3382</v>
      </c>
      <c r="J398" s="10">
        <f t="shared" si="26"/>
        <v>13528</v>
      </c>
      <c r="K398" s="10" t="str">
        <f t="shared" si="27"/>
        <v>&gt;1000</v>
      </c>
      <c r="L398" s="10" t="str">
        <f t="shared" si="24"/>
        <v>₹200-₹500</v>
      </c>
      <c r="M398" s="5">
        <f t="shared" si="25"/>
        <v>1180318</v>
      </c>
      <c r="N398" s="6" t="s">
        <v>3435</v>
      </c>
      <c r="O398" s="6" t="s">
        <v>3436</v>
      </c>
      <c r="P398" s="6" t="s">
        <v>3437</v>
      </c>
      <c r="Q398" s="6" t="s">
        <v>3438</v>
      </c>
      <c r="R398" s="6" t="s">
        <v>3439</v>
      </c>
      <c r="S398" s="6" t="s">
        <v>3440</v>
      </c>
      <c r="T398" s="6" t="s">
        <v>3441</v>
      </c>
      <c r="U398" s="6" t="s">
        <v>3442</v>
      </c>
    </row>
    <row r="399" spans="1:21" ht="15.75" x14ac:dyDescent="0.25">
      <c r="A399" s="6" t="s">
        <v>3443</v>
      </c>
      <c r="B399" s="6" t="s">
        <v>3444</v>
      </c>
      <c r="C399" s="6" t="s">
        <v>3037</v>
      </c>
      <c r="D399" s="8">
        <v>1149</v>
      </c>
      <c r="E399" s="6">
        <v>349</v>
      </c>
      <c r="F399" s="7">
        <v>0.71</v>
      </c>
      <c r="G399" s="7"/>
      <c r="H399" s="6">
        <v>4.3</v>
      </c>
      <c r="I399" s="10">
        <v>140036</v>
      </c>
      <c r="J399" s="10">
        <f t="shared" si="26"/>
        <v>602154.79999999993</v>
      </c>
      <c r="K399" s="10" t="str">
        <f t="shared" si="27"/>
        <v>&gt;1000</v>
      </c>
      <c r="L399" s="10" t="str">
        <f t="shared" si="24"/>
        <v>&gt;₹500</v>
      </c>
      <c r="M399" s="5">
        <f t="shared" si="25"/>
        <v>48872564</v>
      </c>
      <c r="N399" s="6" t="s">
        <v>3445</v>
      </c>
      <c r="O399" s="6" t="s">
        <v>3446</v>
      </c>
      <c r="P399" s="6" t="s">
        <v>3447</v>
      </c>
      <c r="Q399" s="6" t="s">
        <v>3448</v>
      </c>
      <c r="R399" s="6" t="s">
        <v>3449</v>
      </c>
      <c r="S399" s="6" t="s">
        <v>3450</v>
      </c>
      <c r="T399" s="6" t="s">
        <v>3451</v>
      </c>
      <c r="U399" s="6" t="s">
        <v>3452</v>
      </c>
    </row>
    <row r="400" spans="1:21" ht="15.75" x14ac:dyDescent="0.25">
      <c r="A400" s="6" t="s">
        <v>3453</v>
      </c>
      <c r="B400" s="6" t="s">
        <v>3454</v>
      </c>
      <c r="C400" s="6" t="s">
        <v>3175</v>
      </c>
      <c r="D400" s="6">
        <v>529</v>
      </c>
      <c r="E400" s="6">
        <v>349</v>
      </c>
      <c r="F400" s="7">
        <v>0.65</v>
      </c>
      <c r="G400" s="7"/>
      <c r="H400" s="6">
        <v>4.0999999999999996</v>
      </c>
      <c r="I400" s="10">
        <v>8599</v>
      </c>
      <c r="J400" s="10">
        <f t="shared" si="26"/>
        <v>35255.899999999994</v>
      </c>
      <c r="K400" s="10" t="str">
        <f t="shared" si="27"/>
        <v>&gt;1000</v>
      </c>
      <c r="L400" s="10" t="str">
        <f t="shared" si="24"/>
        <v>&gt;₹500</v>
      </c>
      <c r="M400" s="5">
        <f t="shared" si="25"/>
        <v>3001051</v>
      </c>
      <c r="N400" s="6" t="s">
        <v>3455</v>
      </c>
      <c r="O400" s="6" t="s">
        <v>3456</v>
      </c>
      <c r="P400" s="6" t="s">
        <v>3457</v>
      </c>
      <c r="Q400" s="6" t="s">
        <v>3458</v>
      </c>
      <c r="R400" s="6" t="s">
        <v>3459</v>
      </c>
      <c r="S400" s="6" t="s">
        <v>3460</v>
      </c>
      <c r="T400" s="6" t="s">
        <v>3461</v>
      </c>
      <c r="U400" s="6" t="s">
        <v>3462</v>
      </c>
    </row>
    <row r="401" spans="1:21" ht="15.75" x14ac:dyDescent="0.25">
      <c r="A401" s="6" t="s">
        <v>3463</v>
      </c>
      <c r="B401" s="6" t="s">
        <v>3464</v>
      </c>
      <c r="C401" s="6" t="s">
        <v>3003</v>
      </c>
      <c r="D401" s="8">
        <v>13999</v>
      </c>
      <c r="E401" s="6">
        <v>349</v>
      </c>
      <c r="F401" s="7">
        <v>0.28000000000000003</v>
      </c>
      <c r="G401" s="7"/>
      <c r="H401" s="6">
        <v>4.0999999999999996</v>
      </c>
      <c r="I401" s="10">
        <v>18998</v>
      </c>
      <c r="J401" s="10">
        <f t="shared" si="26"/>
        <v>77891.799999999988</v>
      </c>
      <c r="K401" s="10" t="str">
        <f t="shared" si="27"/>
        <v>&gt;1000</v>
      </c>
      <c r="L401" s="10" t="str">
        <f t="shared" si="24"/>
        <v>&gt;₹500</v>
      </c>
      <c r="M401" s="5">
        <f t="shared" si="25"/>
        <v>6630302</v>
      </c>
      <c r="N401" s="6" t="s">
        <v>3465</v>
      </c>
      <c r="O401" s="6" t="s">
        <v>3222</v>
      </c>
      <c r="P401" s="6" t="s">
        <v>3223</v>
      </c>
      <c r="Q401" s="6" t="s">
        <v>3224</v>
      </c>
      <c r="R401" s="6" t="s">
        <v>3225</v>
      </c>
      <c r="S401" s="6" t="s">
        <v>3226</v>
      </c>
      <c r="T401" s="6" t="s">
        <v>3466</v>
      </c>
      <c r="U401" s="6" t="s">
        <v>3467</v>
      </c>
    </row>
    <row r="402" spans="1:21" ht="15.75" x14ac:dyDescent="0.25">
      <c r="A402" s="6" t="s">
        <v>3468</v>
      </c>
      <c r="B402" s="6" t="s">
        <v>3469</v>
      </c>
      <c r="C402" s="6" t="s">
        <v>3079</v>
      </c>
      <c r="D402" s="6">
        <v>379</v>
      </c>
      <c r="E402" s="6">
        <v>349</v>
      </c>
      <c r="F402" s="7">
        <v>0.62</v>
      </c>
      <c r="G402" s="7"/>
      <c r="H402" s="6">
        <v>4.0999999999999996</v>
      </c>
      <c r="I402" s="10">
        <v>363713</v>
      </c>
      <c r="J402" s="10">
        <f t="shared" si="26"/>
        <v>1491223.2999999998</v>
      </c>
      <c r="K402" s="10" t="str">
        <f t="shared" si="27"/>
        <v>&gt;1000</v>
      </c>
      <c r="L402" s="10" t="str">
        <f t="shared" si="24"/>
        <v>₹200-₹500</v>
      </c>
      <c r="M402" s="5">
        <f t="shared" si="25"/>
        <v>126935837</v>
      </c>
      <c r="N402" s="6" t="s">
        <v>3470</v>
      </c>
      <c r="O402" s="6" t="s">
        <v>3132</v>
      </c>
      <c r="P402" s="6" t="s">
        <v>3133</v>
      </c>
      <c r="Q402" s="6" t="s">
        <v>3134</v>
      </c>
      <c r="R402" s="6" t="s">
        <v>3135</v>
      </c>
      <c r="S402" s="6" t="s">
        <v>3136</v>
      </c>
      <c r="T402" s="6" t="s">
        <v>3471</v>
      </c>
      <c r="U402" s="6" t="s">
        <v>3472</v>
      </c>
    </row>
    <row r="403" spans="1:21" ht="15.75" x14ac:dyDescent="0.25">
      <c r="A403" s="6" t="s">
        <v>3473</v>
      </c>
      <c r="B403" s="6" t="s">
        <v>3474</v>
      </c>
      <c r="C403" s="6" t="s">
        <v>3003</v>
      </c>
      <c r="D403" s="8">
        <v>13999</v>
      </c>
      <c r="E403" s="6">
        <v>349</v>
      </c>
      <c r="F403" s="7">
        <v>0.3</v>
      </c>
      <c r="G403" s="7"/>
      <c r="H403" s="6">
        <v>4.0999999999999996</v>
      </c>
      <c r="I403" s="10">
        <v>19252</v>
      </c>
      <c r="J403" s="10">
        <f t="shared" si="26"/>
        <v>78933.2</v>
      </c>
      <c r="K403" s="10" t="str">
        <f t="shared" si="27"/>
        <v>&gt;1000</v>
      </c>
      <c r="L403" s="10" t="str">
        <f t="shared" si="24"/>
        <v>&gt;₹500</v>
      </c>
      <c r="M403" s="5">
        <f t="shared" si="25"/>
        <v>6718948</v>
      </c>
      <c r="N403" s="6" t="s">
        <v>3475</v>
      </c>
      <c r="O403" s="6" t="s">
        <v>3314</v>
      </c>
      <c r="P403" s="6" t="s">
        <v>3315</v>
      </c>
      <c r="Q403" s="6" t="s">
        <v>3316</v>
      </c>
      <c r="R403" s="6" t="s">
        <v>3317</v>
      </c>
      <c r="S403" s="6" t="s">
        <v>3318</v>
      </c>
      <c r="T403" s="6" t="s">
        <v>3476</v>
      </c>
      <c r="U403" s="6" t="s">
        <v>3477</v>
      </c>
    </row>
    <row r="404" spans="1:21" ht="15.75" x14ac:dyDescent="0.25">
      <c r="A404" s="6" t="s">
        <v>3478</v>
      </c>
      <c r="B404" s="6" t="s">
        <v>3479</v>
      </c>
      <c r="C404" s="6" t="s">
        <v>2961</v>
      </c>
      <c r="D404" s="8">
        <v>3999</v>
      </c>
      <c r="E404" s="6">
        <v>349</v>
      </c>
      <c r="F404" s="7">
        <v>0.6</v>
      </c>
      <c r="G404" s="7"/>
      <c r="H404" s="6">
        <v>4.4000000000000004</v>
      </c>
      <c r="I404" s="10">
        <v>73</v>
      </c>
      <c r="J404" s="10">
        <f t="shared" si="26"/>
        <v>321.20000000000005</v>
      </c>
      <c r="K404" s="10" t="str">
        <f t="shared" si="27"/>
        <v>&gt;1000</v>
      </c>
      <c r="L404" s="10" t="str">
        <f t="shared" si="24"/>
        <v>&gt;₹500</v>
      </c>
      <c r="M404" s="5">
        <f t="shared" si="25"/>
        <v>25477</v>
      </c>
      <c r="N404" s="6" t="s">
        <v>3480</v>
      </c>
      <c r="O404" s="6" t="s">
        <v>3481</v>
      </c>
      <c r="P404" s="6" t="s">
        <v>3482</v>
      </c>
      <c r="Q404" s="6" t="s">
        <v>3483</v>
      </c>
      <c r="R404" s="6" t="s">
        <v>3484</v>
      </c>
      <c r="S404" s="6" t="s">
        <v>3485</v>
      </c>
      <c r="T404" s="6" t="s">
        <v>3486</v>
      </c>
      <c r="U404" s="6" t="s">
        <v>3487</v>
      </c>
    </row>
    <row r="405" spans="1:21" ht="15.75" x14ac:dyDescent="0.25">
      <c r="A405" s="6" t="s">
        <v>67</v>
      </c>
      <c r="B405" s="6" t="s">
        <v>68</v>
      </c>
      <c r="C405" s="6" t="s">
        <v>18</v>
      </c>
      <c r="D405" s="6">
        <v>149</v>
      </c>
      <c r="E405" s="6">
        <v>349</v>
      </c>
      <c r="F405" s="7">
        <v>0.85</v>
      </c>
      <c r="G405" s="7"/>
      <c r="H405" s="6">
        <v>3.9</v>
      </c>
      <c r="I405" s="10">
        <v>24870</v>
      </c>
      <c r="J405" s="10">
        <f t="shared" si="26"/>
        <v>96993</v>
      </c>
      <c r="K405" s="10" t="str">
        <f t="shared" si="27"/>
        <v>&gt;1000</v>
      </c>
      <c r="L405" s="10" t="str">
        <f t="shared" si="24"/>
        <v>&lt;₹200</v>
      </c>
      <c r="M405" s="5">
        <f t="shared" si="25"/>
        <v>8679630</v>
      </c>
      <c r="N405" s="6" t="s">
        <v>69</v>
      </c>
      <c r="O405" s="6" t="s">
        <v>12864</v>
      </c>
      <c r="P405" s="6" t="s">
        <v>12865</v>
      </c>
      <c r="Q405" s="6" t="s">
        <v>12866</v>
      </c>
      <c r="R405" s="6" t="s">
        <v>12867</v>
      </c>
      <c r="S405" s="6" t="s">
        <v>12868</v>
      </c>
      <c r="T405" s="6" t="s">
        <v>12869</v>
      </c>
      <c r="U405" s="6" t="s">
        <v>12870</v>
      </c>
    </row>
    <row r="406" spans="1:21" ht="15.75" x14ac:dyDescent="0.25">
      <c r="A406" s="6" t="s">
        <v>3488</v>
      </c>
      <c r="B406" s="6" t="s">
        <v>3489</v>
      </c>
      <c r="C406" s="6" t="s">
        <v>3490</v>
      </c>
      <c r="D406" s="6">
        <v>99</v>
      </c>
      <c r="E406" s="6">
        <v>349</v>
      </c>
      <c r="F406" s="7">
        <v>0.8</v>
      </c>
      <c r="G406" s="7"/>
      <c r="H406" s="6">
        <v>4.3</v>
      </c>
      <c r="I406" s="10">
        <v>42641</v>
      </c>
      <c r="J406" s="10">
        <f t="shared" si="26"/>
        <v>183356.3</v>
      </c>
      <c r="K406" s="10" t="str">
        <f t="shared" si="27"/>
        <v>&gt;1000</v>
      </c>
      <c r="L406" s="10" t="str">
        <f t="shared" si="24"/>
        <v>&lt;₹200</v>
      </c>
      <c r="M406" s="5">
        <f t="shared" si="25"/>
        <v>14881709</v>
      </c>
      <c r="N406" s="6" t="s">
        <v>3491</v>
      </c>
      <c r="O406" s="6" t="s">
        <v>3492</v>
      </c>
      <c r="P406" s="6" t="s">
        <v>3493</v>
      </c>
      <c r="Q406" s="6" t="s">
        <v>3494</v>
      </c>
      <c r="R406" s="6" t="s">
        <v>3495</v>
      </c>
      <c r="S406" s="6" t="s">
        <v>3496</v>
      </c>
      <c r="T406" s="6" t="s">
        <v>3497</v>
      </c>
      <c r="U406" s="6" t="s">
        <v>3498</v>
      </c>
    </row>
    <row r="407" spans="1:21" ht="15.75" x14ac:dyDescent="0.25">
      <c r="A407" s="6" t="s">
        <v>3499</v>
      </c>
      <c r="B407" s="6" t="s">
        <v>3500</v>
      </c>
      <c r="C407" s="6" t="s">
        <v>3079</v>
      </c>
      <c r="D407" s="8">
        <v>4790</v>
      </c>
      <c r="E407" s="6">
        <v>349</v>
      </c>
      <c r="F407" s="7">
        <v>0.7</v>
      </c>
      <c r="G407" s="7"/>
      <c r="H407" s="6">
        <v>4</v>
      </c>
      <c r="I407" s="10">
        <v>4390</v>
      </c>
      <c r="J407" s="10">
        <f t="shared" si="26"/>
        <v>17560</v>
      </c>
      <c r="K407" s="10" t="str">
        <f t="shared" si="27"/>
        <v>&gt;1000</v>
      </c>
      <c r="L407" s="10" t="str">
        <f t="shared" si="24"/>
        <v>&gt;₹500</v>
      </c>
      <c r="M407" s="5">
        <f t="shared" si="25"/>
        <v>1532110</v>
      </c>
      <c r="N407" s="6" t="s">
        <v>3501</v>
      </c>
      <c r="O407" s="6" t="s">
        <v>3502</v>
      </c>
      <c r="P407" s="6" t="s">
        <v>3503</v>
      </c>
      <c r="Q407" s="6" t="s">
        <v>3504</v>
      </c>
      <c r="R407" s="6" t="s">
        <v>3505</v>
      </c>
      <c r="S407" s="6" t="s">
        <v>3506</v>
      </c>
      <c r="T407" s="6" t="s">
        <v>3507</v>
      </c>
      <c r="U407" s="6" t="s">
        <v>3508</v>
      </c>
    </row>
    <row r="408" spans="1:21" ht="15.75" x14ac:dyDescent="0.25">
      <c r="A408" s="6" t="s">
        <v>3509</v>
      </c>
      <c r="B408" s="6" t="s">
        <v>3510</v>
      </c>
      <c r="C408" s="6" t="s">
        <v>3003</v>
      </c>
      <c r="D408" s="8">
        <v>33999</v>
      </c>
      <c r="E408" s="6">
        <v>349</v>
      </c>
      <c r="F408" s="7">
        <v>0</v>
      </c>
      <c r="G408" s="7"/>
      <c r="H408" s="6">
        <v>4.3</v>
      </c>
      <c r="I408" s="10">
        <v>17415</v>
      </c>
      <c r="J408" s="10">
        <f t="shared" si="26"/>
        <v>74884.5</v>
      </c>
      <c r="K408" s="10" t="str">
        <f t="shared" si="27"/>
        <v>&gt;1000</v>
      </c>
      <c r="L408" s="10" t="str">
        <f t="shared" si="24"/>
        <v>&gt;₹500</v>
      </c>
      <c r="M408" s="5">
        <f t="shared" si="25"/>
        <v>6077835</v>
      </c>
      <c r="N408" s="6" t="s">
        <v>3511</v>
      </c>
      <c r="O408" s="6" t="s">
        <v>3015</v>
      </c>
      <c r="P408" s="6" t="s">
        <v>3016</v>
      </c>
      <c r="Q408" s="6" t="s">
        <v>3017</v>
      </c>
      <c r="R408" s="6" t="s">
        <v>3018</v>
      </c>
      <c r="S408" s="6" t="s">
        <v>3019</v>
      </c>
      <c r="T408" s="6" t="s">
        <v>3020</v>
      </c>
      <c r="U408" s="6" t="s">
        <v>3512</v>
      </c>
    </row>
    <row r="409" spans="1:21" ht="15.75" x14ac:dyDescent="0.25">
      <c r="A409" s="6" t="s">
        <v>3513</v>
      </c>
      <c r="B409" s="6" t="s">
        <v>3514</v>
      </c>
      <c r="C409" s="6" t="s">
        <v>3515</v>
      </c>
      <c r="D409" s="6">
        <v>99</v>
      </c>
      <c r="E409" s="6">
        <v>349</v>
      </c>
      <c r="F409" s="7">
        <v>0.9</v>
      </c>
      <c r="G409" s="7"/>
      <c r="H409" s="6">
        <v>4</v>
      </c>
      <c r="I409" s="10">
        <v>1396</v>
      </c>
      <c r="J409" s="10">
        <f t="shared" si="26"/>
        <v>5584</v>
      </c>
      <c r="K409" s="10" t="str">
        <f t="shared" si="27"/>
        <v>&gt;1000</v>
      </c>
      <c r="L409" s="10" t="str">
        <f t="shared" si="24"/>
        <v>&lt;₹200</v>
      </c>
      <c r="M409" s="5">
        <f t="shared" si="25"/>
        <v>487204</v>
      </c>
      <c r="N409" s="6" t="s">
        <v>3516</v>
      </c>
      <c r="O409" s="6" t="s">
        <v>3517</v>
      </c>
      <c r="P409" s="6" t="s">
        <v>3518</v>
      </c>
      <c r="Q409" s="6" t="s">
        <v>3519</v>
      </c>
      <c r="R409" s="6" t="s">
        <v>3520</v>
      </c>
      <c r="S409" s="6" t="s">
        <v>3521</v>
      </c>
      <c r="T409" s="6" t="s">
        <v>3522</v>
      </c>
      <c r="U409" s="6" t="s">
        <v>3523</v>
      </c>
    </row>
    <row r="410" spans="1:21" ht="15.75" x14ac:dyDescent="0.25">
      <c r="A410" s="6" t="s">
        <v>3524</v>
      </c>
      <c r="B410" s="6" t="s">
        <v>3525</v>
      </c>
      <c r="C410" s="6" t="s">
        <v>3079</v>
      </c>
      <c r="D410" s="6">
        <v>299</v>
      </c>
      <c r="E410" s="6">
        <v>349</v>
      </c>
      <c r="F410" s="7">
        <v>0.84</v>
      </c>
      <c r="G410" s="7"/>
      <c r="H410" s="6">
        <v>3.6</v>
      </c>
      <c r="I410" s="10">
        <v>18202</v>
      </c>
      <c r="J410" s="10">
        <f t="shared" si="26"/>
        <v>65527.200000000004</v>
      </c>
      <c r="K410" s="10" t="str">
        <f t="shared" si="27"/>
        <v>&gt;1000</v>
      </c>
      <c r="L410" s="10" t="str">
        <f t="shared" si="24"/>
        <v>₹200-₹500</v>
      </c>
      <c r="M410" s="5">
        <f t="shared" si="25"/>
        <v>6352498</v>
      </c>
      <c r="N410" s="6" t="s">
        <v>3526</v>
      </c>
      <c r="O410" s="6" t="s">
        <v>3527</v>
      </c>
      <c r="P410" s="6" t="s">
        <v>3528</v>
      </c>
      <c r="Q410" s="6" t="s">
        <v>3529</v>
      </c>
      <c r="R410" s="6" t="s">
        <v>3530</v>
      </c>
      <c r="S410" s="6" t="s">
        <v>3531</v>
      </c>
      <c r="T410" s="6" t="s">
        <v>3532</v>
      </c>
      <c r="U410" s="6" t="s">
        <v>3533</v>
      </c>
    </row>
    <row r="411" spans="1:21" ht="15.75" x14ac:dyDescent="0.25">
      <c r="A411" s="6" t="s">
        <v>3534</v>
      </c>
      <c r="B411" s="6" t="s">
        <v>3535</v>
      </c>
      <c r="C411" s="6" t="s">
        <v>3003</v>
      </c>
      <c r="D411" s="8">
        <v>10999</v>
      </c>
      <c r="E411" s="6">
        <v>349</v>
      </c>
      <c r="F411" s="7">
        <v>0.27</v>
      </c>
      <c r="G411" s="7"/>
      <c r="H411" s="6">
        <v>4.0999999999999996</v>
      </c>
      <c r="I411" s="10">
        <v>18998</v>
      </c>
      <c r="J411" s="10">
        <f t="shared" si="26"/>
        <v>77891.799999999988</v>
      </c>
      <c r="K411" s="10" t="str">
        <f t="shared" si="27"/>
        <v>&gt;1000</v>
      </c>
      <c r="L411" s="10" t="str">
        <f t="shared" si="24"/>
        <v>&gt;₹500</v>
      </c>
      <c r="M411" s="5">
        <f t="shared" si="25"/>
        <v>6630302</v>
      </c>
      <c r="N411" s="6" t="s">
        <v>3536</v>
      </c>
      <c r="O411" s="6" t="s">
        <v>3222</v>
      </c>
      <c r="P411" s="6" t="s">
        <v>3223</v>
      </c>
      <c r="Q411" s="6" t="s">
        <v>3224</v>
      </c>
      <c r="R411" s="6" t="s">
        <v>3225</v>
      </c>
      <c r="S411" s="6" t="s">
        <v>3226</v>
      </c>
      <c r="T411" s="6" t="s">
        <v>3227</v>
      </c>
      <c r="U411" s="6" t="s">
        <v>3537</v>
      </c>
    </row>
    <row r="412" spans="1:21" ht="15.75" x14ac:dyDescent="0.25">
      <c r="A412" s="6" t="s">
        <v>3538</v>
      </c>
      <c r="B412" s="6" t="s">
        <v>3539</v>
      </c>
      <c r="C412" s="6" t="s">
        <v>3003</v>
      </c>
      <c r="D412" s="8">
        <v>34999</v>
      </c>
      <c r="E412" s="6">
        <v>349</v>
      </c>
      <c r="F412" s="7">
        <v>0.1</v>
      </c>
      <c r="G412" s="7"/>
      <c r="H412" s="6">
        <v>4.2</v>
      </c>
      <c r="I412" s="10">
        <v>11029</v>
      </c>
      <c r="J412" s="10">
        <f t="shared" si="26"/>
        <v>46321.8</v>
      </c>
      <c r="K412" s="10" t="str">
        <f t="shared" si="27"/>
        <v>&gt;1000</v>
      </c>
      <c r="L412" s="10" t="str">
        <f t="shared" si="24"/>
        <v>&gt;₹500</v>
      </c>
      <c r="M412" s="5">
        <f t="shared" si="25"/>
        <v>3849121</v>
      </c>
      <c r="N412" s="6" t="s">
        <v>3540</v>
      </c>
      <c r="O412" s="6" t="s">
        <v>3541</v>
      </c>
      <c r="P412" s="6" t="s">
        <v>3542</v>
      </c>
      <c r="Q412" s="6" t="s">
        <v>3543</v>
      </c>
      <c r="R412" s="6" t="s">
        <v>3544</v>
      </c>
      <c r="S412" s="6" t="s">
        <v>3545</v>
      </c>
      <c r="T412" s="6" t="s">
        <v>3546</v>
      </c>
      <c r="U412" s="6" t="s">
        <v>3547</v>
      </c>
    </row>
    <row r="413" spans="1:21" ht="15.75" x14ac:dyDescent="0.25">
      <c r="A413" s="6" t="s">
        <v>3548</v>
      </c>
      <c r="B413" s="6" t="s">
        <v>3244</v>
      </c>
      <c r="C413" s="6" t="s">
        <v>3003</v>
      </c>
      <c r="D413" s="8">
        <v>16999</v>
      </c>
      <c r="E413" s="6">
        <v>349</v>
      </c>
      <c r="F413" s="7">
        <v>0.32</v>
      </c>
      <c r="G413" s="7"/>
      <c r="H413" s="6">
        <v>4.0999999999999996</v>
      </c>
      <c r="I413" s="10">
        <v>22318</v>
      </c>
      <c r="J413" s="10">
        <f t="shared" si="26"/>
        <v>91503.799999999988</v>
      </c>
      <c r="K413" s="10" t="str">
        <f t="shared" si="27"/>
        <v>&gt;1000</v>
      </c>
      <c r="L413" s="10" t="str">
        <f t="shared" si="24"/>
        <v>&gt;₹500</v>
      </c>
      <c r="M413" s="5">
        <f t="shared" si="25"/>
        <v>7788982</v>
      </c>
      <c r="N413" s="6" t="s">
        <v>3245</v>
      </c>
      <c r="O413" s="6" t="s">
        <v>3207</v>
      </c>
      <c r="P413" s="6" t="s">
        <v>3208</v>
      </c>
      <c r="Q413" s="6" t="s">
        <v>3209</v>
      </c>
      <c r="R413" s="6" t="s">
        <v>3210</v>
      </c>
      <c r="S413" s="6" t="s">
        <v>3211</v>
      </c>
      <c r="T413" s="6" t="s">
        <v>3246</v>
      </c>
      <c r="U413" s="6" t="s">
        <v>3549</v>
      </c>
    </row>
    <row r="414" spans="1:21" ht="15.75" x14ac:dyDescent="0.25">
      <c r="A414" s="6" t="s">
        <v>3550</v>
      </c>
      <c r="B414" s="6" t="s">
        <v>3551</v>
      </c>
      <c r="C414" s="6" t="s">
        <v>3490</v>
      </c>
      <c r="D414" s="6">
        <v>199</v>
      </c>
      <c r="E414" s="6">
        <v>349</v>
      </c>
      <c r="F414" s="7">
        <v>0.6</v>
      </c>
      <c r="G414" s="7"/>
      <c r="H414" s="6">
        <v>4.0999999999999996</v>
      </c>
      <c r="I414" s="10">
        <v>1786</v>
      </c>
      <c r="J414" s="10">
        <f t="shared" si="26"/>
        <v>7322.5999999999995</v>
      </c>
      <c r="K414" s="10" t="str">
        <f t="shared" si="27"/>
        <v>&gt;1000</v>
      </c>
      <c r="L414" s="10" t="str">
        <f t="shared" si="24"/>
        <v>&lt;₹200</v>
      </c>
      <c r="M414" s="5">
        <f t="shared" si="25"/>
        <v>623314</v>
      </c>
      <c r="N414" s="6" t="s">
        <v>3552</v>
      </c>
      <c r="O414" s="6" t="s">
        <v>3553</v>
      </c>
      <c r="P414" s="6" t="s">
        <v>3554</v>
      </c>
      <c r="Q414" s="6" t="s">
        <v>3555</v>
      </c>
      <c r="R414" s="6" t="s">
        <v>3556</v>
      </c>
      <c r="S414" s="6" t="s">
        <v>3557</v>
      </c>
      <c r="T414" s="6" t="s">
        <v>3558</v>
      </c>
      <c r="U414" s="6" t="s">
        <v>3559</v>
      </c>
    </row>
    <row r="415" spans="1:21" ht="15.75" x14ac:dyDescent="0.25">
      <c r="A415" s="6" t="s">
        <v>3560</v>
      </c>
      <c r="B415" s="6" t="s">
        <v>3561</v>
      </c>
      <c r="C415" s="6" t="s">
        <v>2992</v>
      </c>
      <c r="D415" s="6">
        <v>999</v>
      </c>
      <c r="E415" s="6">
        <v>349</v>
      </c>
      <c r="F415" s="7">
        <v>0.38</v>
      </c>
      <c r="G415" s="7"/>
      <c r="H415" s="6">
        <v>4</v>
      </c>
      <c r="I415" s="10">
        <v>7222</v>
      </c>
      <c r="J415" s="10">
        <f t="shared" si="26"/>
        <v>28888</v>
      </c>
      <c r="K415" s="10" t="str">
        <f t="shared" si="27"/>
        <v>&gt;1000</v>
      </c>
      <c r="L415" s="10" t="str">
        <f t="shared" si="24"/>
        <v>&gt;₹500</v>
      </c>
      <c r="M415" s="5">
        <f t="shared" si="25"/>
        <v>2520478</v>
      </c>
      <c r="N415" s="6" t="s">
        <v>3562</v>
      </c>
      <c r="O415" s="6" t="s">
        <v>3563</v>
      </c>
      <c r="P415" s="6" t="s">
        <v>3564</v>
      </c>
      <c r="Q415" s="6" t="s">
        <v>3565</v>
      </c>
      <c r="R415" s="6" t="s">
        <v>3566</v>
      </c>
      <c r="S415" s="6" t="s">
        <v>3567</v>
      </c>
      <c r="T415" s="6" t="s">
        <v>3568</v>
      </c>
      <c r="U415" s="6" t="s">
        <v>3569</v>
      </c>
    </row>
    <row r="416" spans="1:21" ht="15.75" x14ac:dyDescent="0.25">
      <c r="A416" s="6" t="s">
        <v>3570</v>
      </c>
      <c r="B416" s="6" t="s">
        <v>3571</v>
      </c>
      <c r="C416" s="6" t="s">
        <v>3058</v>
      </c>
      <c r="D416" s="8">
        <v>1299</v>
      </c>
      <c r="E416" s="6">
        <v>349</v>
      </c>
      <c r="F416" s="7">
        <v>0.19</v>
      </c>
      <c r="G416" s="7"/>
      <c r="H416" s="6">
        <v>4</v>
      </c>
      <c r="I416" s="10">
        <v>128311</v>
      </c>
      <c r="J416" s="10">
        <f t="shared" si="26"/>
        <v>513244</v>
      </c>
      <c r="K416" s="10" t="str">
        <f t="shared" si="27"/>
        <v>&gt;1000</v>
      </c>
      <c r="L416" s="10" t="str">
        <f t="shared" si="24"/>
        <v>&gt;₹500</v>
      </c>
      <c r="M416" s="5">
        <f t="shared" si="25"/>
        <v>44780539</v>
      </c>
      <c r="N416" s="6" t="s">
        <v>3059</v>
      </c>
      <c r="O416" s="6" t="s">
        <v>3060</v>
      </c>
      <c r="P416" s="6" t="s">
        <v>3061</v>
      </c>
      <c r="Q416" s="6" t="s">
        <v>3062</v>
      </c>
      <c r="R416" s="6" t="s">
        <v>3063</v>
      </c>
      <c r="S416" s="6" t="s">
        <v>3064</v>
      </c>
      <c r="T416" s="6" t="s">
        <v>3572</v>
      </c>
      <c r="U416" s="6" t="s">
        <v>3573</v>
      </c>
    </row>
    <row r="417" spans="1:21" ht="15.75" x14ac:dyDescent="0.25">
      <c r="A417" s="6" t="s">
        <v>3574</v>
      </c>
      <c r="B417" s="6" t="s">
        <v>3575</v>
      </c>
      <c r="C417" s="6" t="s">
        <v>3079</v>
      </c>
      <c r="D417" s="6">
        <v>599</v>
      </c>
      <c r="E417" s="6">
        <v>349</v>
      </c>
      <c r="F417" s="7">
        <v>0.67</v>
      </c>
      <c r="G417" s="7"/>
      <c r="H417" s="6">
        <v>3.5</v>
      </c>
      <c r="I417" s="10">
        <v>83996</v>
      </c>
      <c r="J417" s="10">
        <f t="shared" si="26"/>
        <v>293986</v>
      </c>
      <c r="K417" s="10" t="str">
        <f t="shared" si="27"/>
        <v>&gt;1000</v>
      </c>
      <c r="L417" s="10" t="str">
        <f t="shared" si="24"/>
        <v>&gt;₹500</v>
      </c>
      <c r="M417" s="5">
        <f t="shared" si="25"/>
        <v>29314604</v>
      </c>
      <c r="N417" s="6" t="s">
        <v>3576</v>
      </c>
      <c r="O417" s="6" t="s">
        <v>3577</v>
      </c>
      <c r="P417" s="6" t="s">
        <v>3578</v>
      </c>
      <c r="Q417" s="6" t="s">
        <v>3579</v>
      </c>
      <c r="R417" s="6" t="s">
        <v>3580</v>
      </c>
      <c r="S417" s="6" t="s">
        <v>3581</v>
      </c>
      <c r="T417" s="6" t="s">
        <v>3582</v>
      </c>
      <c r="U417" s="6" t="s">
        <v>3583</v>
      </c>
    </row>
    <row r="418" spans="1:21" ht="15.75" x14ac:dyDescent="0.25">
      <c r="A418" s="6" t="s">
        <v>3584</v>
      </c>
      <c r="B418" s="6" t="s">
        <v>3585</v>
      </c>
      <c r="C418" s="6" t="s">
        <v>3037</v>
      </c>
      <c r="D418" s="6">
        <v>599</v>
      </c>
      <c r="E418" s="6">
        <v>349</v>
      </c>
      <c r="F418" s="7">
        <v>0.68</v>
      </c>
      <c r="G418" s="7"/>
      <c r="H418" s="6">
        <v>4.3</v>
      </c>
      <c r="I418" s="10">
        <v>140036</v>
      </c>
      <c r="J418" s="10">
        <f t="shared" si="26"/>
        <v>602154.79999999993</v>
      </c>
      <c r="K418" s="10" t="str">
        <f t="shared" si="27"/>
        <v>&gt;1000</v>
      </c>
      <c r="L418" s="10" t="str">
        <f t="shared" si="24"/>
        <v>&gt;₹500</v>
      </c>
      <c r="M418" s="5">
        <f t="shared" si="25"/>
        <v>48872564</v>
      </c>
      <c r="N418" s="6" t="s">
        <v>3445</v>
      </c>
      <c r="O418" s="6" t="s">
        <v>3446</v>
      </c>
      <c r="P418" s="6" t="s">
        <v>3447</v>
      </c>
      <c r="Q418" s="6" t="s">
        <v>3448</v>
      </c>
      <c r="R418" s="6" t="s">
        <v>3449</v>
      </c>
      <c r="S418" s="6" t="s">
        <v>3450</v>
      </c>
      <c r="T418" s="6" t="s">
        <v>3586</v>
      </c>
      <c r="U418" s="6" t="s">
        <v>3587</v>
      </c>
    </row>
    <row r="419" spans="1:21" ht="15.75" x14ac:dyDescent="0.25">
      <c r="A419" s="6" t="s">
        <v>3588</v>
      </c>
      <c r="B419" s="6" t="s">
        <v>3589</v>
      </c>
      <c r="C419" s="6" t="s">
        <v>2992</v>
      </c>
      <c r="D419" s="8">
        <v>1799</v>
      </c>
      <c r="E419" s="6">
        <v>349</v>
      </c>
      <c r="F419" s="7">
        <v>0.28000000000000003</v>
      </c>
      <c r="G419" s="7"/>
      <c r="H419" s="6">
        <v>4.0999999999999996</v>
      </c>
      <c r="I419" s="10">
        <v>18678</v>
      </c>
      <c r="J419" s="10">
        <f t="shared" si="26"/>
        <v>76579.799999999988</v>
      </c>
      <c r="K419" s="10" t="str">
        <f t="shared" si="27"/>
        <v>&gt;1000</v>
      </c>
      <c r="L419" s="10" t="str">
        <f t="shared" si="24"/>
        <v>&gt;₹500</v>
      </c>
      <c r="M419" s="5">
        <f t="shared" si="25"/>
        <v>6518622</v>
      </c>
      <c r="N419" s="6" t="s">
        <v>3590</v>
      </c>
      <c r="O419" s="6" t="s">
        <v>3591</v>
      </c>
      <c r="P419" s="6" t="s">
        <v>3592</v>
      </c>
      <c r="Q419" s="6" t="s">
        <v>3593</v>
      </c>
      <c r="R419" s="6" t="s">
        <v>3594</v>
      </c>
      <c r="S419" s="6" t="s">
        <v>3595</v>
      </c>
      <c r="T419" s="6" t="s">
        <v>3596</v>
      </c>
      <c r="U419" s="6" t="s">
        <v>3597</v>
      </c>
    </row>
    <row r="420" spans="1:21" ht="15.75" x14ac:dyDescent="0.25">
      <c r="A420" s="6" t="s">
        <v>77</v>
      </c>
      <c r="B420" s="6" t="s">
        <v>78</v>
      </c>
      <c r="C420" s="6" t="s">
        <v>18</v>
      </c>
      <c r="D420" s="6">
        <v>176.63</v>
      </c>
      <c r="E420" s="6">
        <v>349</v>
      </c>
      <c r="F420" s="7">
        <v>0.65</v>
      </c>
      <c r="G420" s="7"/>
      <c r="H420" s="6">
        <v>4.0999999999999996</v>
      </c>
      <c r="I420" s="10">
        <v>15189</v>
      </c>
      <c r="J420" s="10">
        <f t="shared" si="26"/>
        <v>62274.899999999994</v>
      </c>
      <c r="K420" s="10" t="str">
        <f t="shared" si="27"/>
        <v>&gt;1000</v>
      </c>
      <c r="L420" s="10" t="str">
        <f t="shared" si="24"/>
        <v>&lt;₹200</v>
      </c>
      <c r="M420" s="5">
        <f t="shared" si="25"/>
        <v>5300961</v>
      </c>
      <c r="N420" s="6" t="s">
        <v>79</v>
      </c>
      <c r="O420" s="6" t="s">
        <v>80</v>
      </c>
      <c r="P420" s="6" t="s">
        <v>81</v>
      </c>
      <c r="Q420" s="6" t="s">
        <v>82</v>
      </c>
      <c r="R420" s="6" t="s">
        <v>83</v>
      </c>
      <c r="S420" s="6" t="s">
        <v>84</v>
      </c>
      <c r="T420" s="6" t="s">
        <v>12871</v>
      </c>
      <c r="U420" s="6" t="s">
        <v>12872</v>
      </c>
    </row>
    <row r="421" spans="1:21" ht="15.75" x14ac:dyDescent="0.25">
      <c r="A421" s="6" t="s">
        <v>3598</v>
      </c>
      <c r="B421" s="6" t="s">
        <v>3599</v>
      </c>
      <c r="C421" s="6" t="s">
        <v>3003</v>
      </c>
      <c r="D421" s="8">
        <v>10999</v>
      </c>
      <c r="E421" s="6">
        <v>349</v>
      </c>
      <c r="F421" s="7">
        <v>0.27</v>
      </c>
      <c r="G421" s="7"/>
      <c r="H421" s="6">
        <v>4.0999999999999996</v>
      </c>
      <c r="I421" s="10">
        <v>18998</v>
      </c>
      <c r="J421" s="10">
        <f t="shared" si="26"/>
        <v>77891.799999999988</v>
      </c>
      <c r="K421" s="10" t="str">
        <f t="shared" si="27"/>
        <v>&gt;1000</v>
      </c>
      <c r="L421" s="10" t="str">
        <f t="shared" si="24"/>
        <v>&gt;₹500</v>
      </c>
      <c r="M421" s="5">
        <f t="shared" si="25"/>
        <v>6630302</v>
      </c>
      <c r="N421" s="6" t="s">
        <v>3536</v>
      </c>
      <c r="O421" s="6" t="s">
        <v>3222</v>
      </c>
      <c r="P421" s="6" t="s">
        <v>3223</v>
      </c>
      <c r="Q421" s="6" t="s">
        <v>3224</v>
      </c>
      <c r="R421" s="6" t="s">
        <v>3225</v>
      </c>
      <c r="S421" s="6" t="s">
        <v>3226</v>
      </c>
      <c r="T421" s="6" t="s">
        <v>3600</v>
      </c>
      <c r="U421" s="6" t="s">
        <v>3601</v>
      </c>
    </row>
    <row r="422" spans="1:21" ht="15.75" x14ac:dyDescent="0.25">
      <c r="A422" s="6" t="s">
        <v>3602</v>
      </c>
      <c r="B422" s="6" t="s">
        <v>3603</v>
      </c>
      <c r="C422" s="6" t="s">
        <v>2961</v>
      </c>
      <c r="D422" s="8">
        <v>2999</v>
      </c>
      <c r="E422" s="6">
        <v>349</v>
      </c>
      <c r="F422" s="7">
        <v>0.62</v>
      </c>
      <c r="G422" s="7"/>
      <c r="H422" s="6">
        <v>4.0999999999999996</v>
      </c>
      <c r="I422" s="10">
        <v>48449</v>
      </c>
      <c r="J422" s="10">
        <f t="shared" si="26"/>
        <v>198640.9</v>
      </c>
      <c r="K422" s="10" t="str">
        <f t="shared" si="27"/>
        <v>&gt;1000</v>
      </c>
      <c r="L422" s="10" t="str">
        <f t="shared" si="24"/>
        <v>&gt;₹500</v>
      </c>
      <c r="M422" s="5">
        <f t="shared" si="25"/>
        <v>16908701</v>
      </c>
      <c r="N422" s="6" t="s">
        <v>3424</v>
      </c>
      <c r="O422" s="6" t="s">
        <v>3604</v>
      </c>
      <c r="P422" s="6" t="s">
        <v>3605</v>
      </c>
      <c r="Q422" s="6" t="s">
        <v>3606</v>
      </c>
      <c r="R422" s="6" t="s">
        <v>3607</v>
      </c>
      <c r="S422" s="6" t="s">
        <v>3608</v>
      </c>
      <c r="T422" s="6" t="s">
        <v>3609</v>
      </c>
      <c r="U422" s="6" t="s">
        <v>3610</v>
      </c>
    </row>
    <row r="423" spans="1:21" ht="15.75" x14ac:dyDescent="0.25">
      <c r="A423" s="6" t="s">
        <v>3611</v>
      </c>
      <c r="B423" s="6" t="s">
        <v>3612</v>
      </c>
      <c r="C423" s="6" t="s">
        <v>2961</v>
      </c>
      <c r="D423" s="8">
        <v>1999</v>
      </c>
      <c r="E423" s="6">
        <v>349</v>
      </c>
      <c r="F423" s="7">
        <v>0.75</v>
      </c>
      <c r="G423" s="7"/>
      <c r="H423" s="6">
        <v>3.8</v>
      </c>
      <c r="I423" s="10">
        <v>17831</v>
      </c>
      <c r="J423" s="10">
        <f t="shared" si="26"/>
        <v>67757.8</v>
      </c>
      <c r="K423" s="10" t="str">
        <f t="shared" si="27"/>
        <v>&gt;1000</v>
      </c>
      <c r="L423" s="10" t="str">
        <f t="shared" si="24"/>
        <v>&gt;₹500</v>
      </c>
      <c r="M423" s="5">
        <f t="shared" si="25"/>
        <v>6223019</v>
      </c>
      <c r="N423" s="6" t="s">
        <v>2982</v>
      </c>
      <c r="O423" s="6" t="s">
        <v>2983</v>
      </c>
      <c r="P423" s="6" t="s">
        <v>2984</v>
      </c>
      <c r="Q423" s="6" t="s">
        <v>2985</v>
      </c>
      <c r="R423" s="6" t="s">
        <v>2986</v>
      </c>
      <c r="S423" s="6" t="s">
        <v>2987</v>
      </c>
      <c r="T423" s="6" t="s">
        <v>3613</v>
      </c>
      <c r="U423" s="6" t="s">
        <v>3614</v>
      </c>
    </row>
    <row r="424" spans="1:21" ht="15.75" x14ac:dyDescent="0.25">
      <c r="A424" s="6" t="s">
        <v>87</v>
      </c>
      <c r="B424" s="6" t="s">
        <v>88</v>
      </c>
      <c r="C424" s="6" t="s">
        <v>18</v>
      </c>
      <c r="D424" s="6">
        <v>229</v>
      </c>
      <c r="E424" s="6">
        <v>349</v>
      </c>
      <c r="F424" s="7">
        <v>0.23</v>
      </c>
      <c r="G424" s="7"/>
      <c r="H424" s="6">
        <v>4.3</v>
      </c>
      <c r="I424" s="10">
        <v>30411</v>
      </c>
      <c r="J424" s="10">
        <f t="shared" si="26"/>
        <v>130767.29999999999</v>
      </c>
      <c r="K424" s="10" t="str">
        <f t="shared" si="27"/>
        <v>&gt;1000</v>
      </c>
      <c r="L424" s="10" t="str">
        <f t="shared" si="24"/>
        <v>₹200-₹500</v>
      </c>
      <c r="M424" s="5">
        <f t="shared" si="25"/>
        <v>10613439</v>
      </c>
      <c r="N424" s="6" t="s">
        <v>89</v>
      </c>
      <c r="O424" s="6" t="s">
        <v>90</v>
      </c>
      <c r="P424" s="6" t="s">
        <v>91</v>
      </c>
      <c r="Q424" s="6" t="s">
        <v>92</v>
      </c>
      <c r="R424" s="6" t="s">
        <v>93</v>
      </c>
      <c r="S424" s="6" t="s">
        <v>94</v>
      </c>
      <c r="T424" s="6" t="s">
        <v>12873</v>
      </c>
      <c r="U424" s="6" t="s">
        <v>12874</v>
      </c>
    </row>
    <row r="425" spans="1:21" ht="15.75" x14ac:dyDescent="0.25">
      <c r="A425" s="6" t="s">
        <v>108</v>
      </c>
      <c r="B425" s="6" t="s">
        <v>109</v>
      </c>
      <c r="C425" s="6" t="s">
        <v>18</v>
      </c>
      <c r="D425" s="6">
        <v>199</v>
      </c>
      <c r="E425" s="6">
        <v>349</v>
      </c>
      <c r="F425" s="7">
        <v>0.33</v>
      </c>
      <c r="G425" s="7"/>
      <c r="H425" s="6">
        <v>4</v>
      </c>
      <c r="I425" s="10">
        <v>43994</v>
      </c>
      <c r="J425" s="10">
        <f t="shared" si="26"/>
        <v>175976</v>
      </c>
      <c r="K425" s="10" t="str">
        <f t="shared" si="27"/>
        <v>&gt;1000</v>
      </c>
      <c r="L425" s="10" t="str">
        <f t="shared" si="24"/>
        <v>&lt;₹200</v>
      </c>
      <c r="M425" s="5">
        <f t="shared" si="25"/>
        <v>15353906</v>
      </c>
      <c r="N425" s="6" t="s">
        <v>110</v>
      </c>
      <c r="O425" s="6" t="s">
        <v>30</v>
      </c>
      <c r="P425" s="6" t="s">
        <v>31</v>
      </c>
      <c r="Q425" s="6" t="s">
        <v>32</v>
      </c>
      <c r="R425" s="6" t="s">
        <v>33</v>
      </c>
      <c r="S425" s="6" t="s">
        <v>34</v>
      </c>
      <c r="T425" s="6" t="s">
        <v>12875</v>
      </c>
      <c r="U425" s="6" t="s">
        <v>12876</v>
      </c>
    </row>
    <row r="426" spans="1:21" ht="15.75" x14ac:dyDescent="0.25">
      <c r="A426" s="6" t="s">
        <v>3615</v>
      </c>
      <c r="B426" s="6" t="s">
        <v>3616</v>
      </c>
      <c r="C426" s="6" t="s">
        <v>3175</v>
      </c>
      <c r="D426" s="6">
        <v>649</v>
      </c>
      <c r="E426" s="6">
        <v>349</v>
      </c>
      <c r="F426" s="7">
        <v>0.35</v>
      </c>
      <c r="G426" s="7"/>
      <c r="H426" s="6">
        <v>4.2</v>
      </c>
      <c r="I426" s="10">
        <v>1315</v>
      </c>
      <c r="J426" s="10">
        <f t="shared" si="26"/>
        <v>5523</v>
      </c>
      <c r="K426" s="10" t="str">
        <f t="shared" si="27"/>
        <v>&gt;1000</v>
      </c>
      <c r="L426" s="10" t="str">
        <f t="shared" si="24"/>
        <v>&gt;₹500</v>
      </c>
      <c r="M426" s="5">
        <f t="shared" si="25"/>
        <v>458935</v>
      </c>
      <c r="N426" s="6" t="s">
        <v>3617</v>
      </c>
      <c r="O426" s="6" t="s">
        <v>3618</v>
      </c>
      <c r="P426" s="6" t="s">
        <v>3619</v>
      </c>
      <c r="Q426" s="6" t="s">
        <v>3620</v>
      </c>
      <c r="R426" s="6" t="s">
        <v>3621</v>
      </c>
      <c r="S426" s="6" t="s">
        <v>3622</v>
      </c>
      <c r="T426" s="6" t="s">
        <v>3623</v>
      </c>
      <c r="U426" s="6" t="s">
        <v>3624</v>
      </c>
    </row>
    <row r="427" spans="1:21" ht="15.75" x14ac:dyDescent="0.25">
      <c r="A427" s="6" t="s">
        <v>3625</v>
      </c>
      <c r="B427" s="6" t="s">
        <v>3464</v>
      </c>
      <c r="C427" s="6" t="s">
        <v>3003</v>
      </c>
      <c r="D427" s="8">
        <v>13999</v>
      </c>
      <c r="E427" s="6">
        <v>349</v>
      </c>
      <c r="F427" s="7">
        <v>0.28000000000000003</v>
      </c>
      <c r="G427" s="7"/>
      <c r="H427" s="6">
        <v>4.0999999999999996</v>
      </c>
      <c r="I427" s="10">
        <v>18998</v>
      </c>
      <c r="J427" s="10">
        <f t="shared" si="26"/>
        <v>77891.799999999988</v>
      </c>
      <c r="K427" s="10" t="str">
        <f t="shared" si="27"/>
        <v>&gt;1000</v>
      </c>
      <c r="L427" s="10" t="str">
        <f t="shared" si="24"/>
        <v>&gt;₹500</v>
      </c>
      <c r="M427" s="5">
        <f t="shared" si="25"/>
        <v>6630302</v>
      </c>
      <c r="N427" s="6" t="s">
        <v>3465</v>
      </c>
      <c r="O427" s="6" t="s">
        <v>3222</v>
      </c>
      <c r="P427" s="6" t="s">
        <v>3223</v>
      </c>
      <c r="Q427" s="6" t="s">
        <v>3224</v>
      </c>
      <c r="R427" s="6" t="s">
        <v>3225</v>
      </c>
      <c r="S427" s="6" t="s">
        <v>3226</v>
      </c>
      <c r="T427" s="6" t="s">
        <v>3466</v>
      </c>
      <c r="U427" s="6" t="s">
        <v>3626</v>
      </c>
    </row>
    <row r="428" spans="1:21" ht="15.75" x14ac:dyDescent="0.25">
      <c r="A428" s="6" t="s">
        <v>3627</v>
      </c>
      <c r="B428" s="6" t="s">
        <v>3628</v>
      </c>
      <c r="C428" s="6" t="s">
        <v>3629</v>
      </c>
      <c r="D428" s="6">
        <v>119</v>
      </c>
      <c r="E428" s="6">
        <v>349</v>
      </c>
      <c r="F428" s="7">
        <v>0.6</v>
      </c>
      <c r="G428" s="7"/>
      <c r="H428" s="6">
        <v>4.0999999999999996</v>
      </c>
      <c r="I428" s="10">
        <v>5999</v>
      </c>
      <c r="J428" s="10">
        <f t="shared" si="26"/>
        <v>24595.899999999998</v>
      </c>
      <c r="K428" s="10" t="str">
        <f t="shared" si="27"/>
        <v>&gt;1000</v>
      </c>
      <c r="L428" s="10" t="str">
        <f t="shared" si="24"/>
        <v>&lt;₹200</v>
      </c>
      <c r="M428" s="5">
        <f t="shared" si="25"/>
        <v>2093651</v>
      </c>
      <c r="N428" s="6" t="s">
        <v>3630</v>
      </c>
      <c r="O428" s="6" t="s">
        <v>3631</v>
      </c>
      <c r="P428" s="6" t="s">
        <v>3632</v>
      </c>
      <c r="Q428" s="6" t="s">
        <v>3633</v>
      </c>
      <c r="R428" s="6" t="s">
        <v>3634</v>
      </c>
      <c r="S428" s="6" t="s">
        <v>3635</v>
      </c>
      <c r="T428" s="6" t="s">
        <v>3636</v>
      </c>
      <c r="U428" s="6" t="s">
        <v>3637</v>
      </c>
    </row>
    <row r="429" spans="1:21" ht="15.75" x14ac:dyDescent="0.25">
      <c r="A429" s="6" t="s">
        <v>3638</v>
      </c>
      <c r="B429" s="6" t="s">
        <v>3639</v>
      </c>
      <c r="C429" s="6" t="s">
        <v>3003</v>
      </c>
      <c r="D429" s="8">
        <v>12999</v>
      </c>
      <c r="E429" s="6">
        <v>349</v>
      </c>
      <c r="F429" s="7">
        <v>0.28000000000000003</v>
      </c>
      <c r="G429" s="7"/>
      <c r="H429" s="6">
        <v>4.0999999999999996</v>
      </c>
      <c r="I429" s="10">
        <v>50772</v>
      </c>
      <c r="J429" s="10">
        <f t="shared" si="26"/>
        <v>208165.19999999998</v>
      </c>
      <c r="K429" s="10" t="str">
        <f t="shared" si="27"/>
        <v>&gt;1000</v>
      </c>
      <c r="L429" s="10" t="str">
        <f t="shared" si="24"/>
        <v>&gt;₹500</v>
      </c>
      <c r="M429" s="5">
        <f t="shared" si="25"/>
        <v>17719428</v>
      </c>
      <c r="N429" s="6" t="s">
        <v>3640</v>
      </c>
      <c r="O429" s="6" t="s">
        <v>3641</v>
      </c>
      <c r="P429" s="6" t="s">
        <v>3642</v>
      </c>
      <c r="Q429" s="6" t="s">
        <v>3643</v>
      </c>
      <c r="R429" s="6" t="s">
        <v>3644</v>
      </c>
      <c r="S429" s="6" t="s">
        <v>3645</v>
      </c>
      <c r="T429" s="6" t="s">
        <v>3646</v>
      </c>
      <c r="U429" s="6" t="s">
        <v>3647</v>
      </c>
    </row>
    <row r="430" spans="1:21" ht="15.75" x14ac:dyDescent="0.25">
      <c r="A430" s="6" t="s">
        <v>113</v>
      </c>
      <c r="B430" s="6" t="s">
        <v>114</v>
      </c>
      <c r="C430" s="6" t="s">
        <v>18</v>
      </c>
      <c r="D430" s="6">
        <v>154</v>
      </c>
      <c r="E430" s="6">
        <v>349</v>
      </c>
      <c r="F430" s="7">
        <v>0.55000000000000004</v>
      </c>
      <c r="G430" s="7"/>
      <c r="H430" s="6">
        <v>4.3</v>
      </c>
      <c r="I430" s="10">
        <v>13391</v>
      </c>
      <c r="J430" s="10">
        <f t="shared" si="26"/>
        <v>57581.299999999996</v>
      </c>
      <c r="K430" s="10" t="str">
        <f t="shared" si="27"/>
        <v>&gt;1000</v>
      </c>
      <c r="L430" s="10" t="str">
        <f t="shared" si="24"/>
        <v>&lt;₹200</v>
      </c>
      <c r="M430" s="5">
        <f t="shared" si="25"/>
        <v>4673459</v>
      </c>
      <c r="N430" s="6" t="s">
        <v>1050</v>
      </c>
      <c r="O430" s="6" t="s">
        <v>116</v>
      </c>
      <c r="P430" s="6" t="s">
        <v>117</v>
      </c>
      <c r="Q430" s="6" t="s">
        <v>118</v>
      </c>
      <c r="R430" s="6" t="s">
        <v>119</v>
      </c>
      <c r="S430" s="6" t="s">
        <v>120</v>
      </c>
      <c r="T430" s="6" t="s">
        <v>121</v>
      </c>
      <c r="U430" s="6" t="s">
        <v>12877</v>
      </c>
    </row>
    <row r="431" spans="1:21" ht="15.75" x14ac:dyDescent="0.25">
      <c r="A431" s="6" t="s">
        <v>3648</v>
      </c>
      <c r="B431" s="6" t="s">
        <v>3649</v>
      </c>
      <c r="C431" s="6" t="s">
        <v>3003</v>
      </c>
      <c r="D431" s="8">
        <v>20999</v>
      </c>
      <c r="E431" s="6">
        <v>349</v>
      </c>
      <c r="F431" s="7">
        <v>0.22</v>
      </c>
      <c r="G431" s="7"/>
      <c r="H431" s="6">
        <v>3.9</v>
      </c>
      <c r="I431" s="10">
        <v>25824</v>
      </c>
      <c r="J431" s="10">
        <f t="shared" si="26"/>
        <v>100713.59999999999</v>
      </c>
      <c r="K431" s="10" t="str">
        <f t="shared" si="27"/>
        <v>&gt;1000</v>
      </c>
      <c r="L431" s="10" t="str">
        <f t="shared" si="24"/>
        <v>&gt;₹500</v>
      </c>
      <c r="M431" s="5">
        <f t="shared" si="25"/>
        <v>9012576</v>
      </c>
      <c r="N431" s="6" t="s">
        <v>3650</v>
      </c>
      <c r="O431" s="6" t="s">
        <v>3376</v>
      </c>
      <c r="P431" s="6" t="s">
        <v>3377</v>
      </c>
      <c r="Q431" s="6" t="s">
        <v>3378</v>
      </c>
      <c r="R431" s="6" t="s">
        <v>3379</v>
      </c>
      <c r="S431" s="6" t="s">
        <v>3380</v>
      </c>
      <c r="T431" s="6" t="s">
        <v>3651</v>
      </c>
      <c r="U431" s="6" t="s">
        <v>3652</v>
      </c>
    </row>
    <row r="432" spans="1:21" ht="15.75" x14ac:dyDescent="0.25">
      <c r="A432" s="6" t="s">
        <v>3653</v>
      </c>
      <c r="B432" s="6" t="s">
        <v>3654</v>
      </c>
      <c r="C432" s="6" t="s">
        <v>3175</v>
      </c>
      <c r="D432" s="6">
        <v>249</v>
      </c>
      <c r="E432" s="6">
        <v>349</v>
      </c>
      <c r="F432" s="7">
        <v>0.62</v>
      </c>
      <c r="G432" s="7"/>
      <c r="H432" s="6">
        <v>4</v>
      </c>
      <c r="I432" s="10">
        <v>14404</v>
      </c>
      <c r="J432" s="10">
        <f t="shared" si="26"/>
        <v>57616</v>
      </c>
      <c r="K432" s="10" t="str">
        <f t="shared" si="27"/>
        <v>&gt;1000</v>
      </c>
      <c r="L432" s="10" t="str">
        <f t="shared" si="24"/>
        <v>₹200-₹500</v>
      </c>
      <c r="M432" s="5">
        <f t="shared" si="25"/>
        <v>5026996</v>
      </c>
      <c r="N432" s="6" t="s">
        <v>3655</v>
      </c>
      <c r="O432" s="6" t="s">
        <v>3656</v>
      </c>
      <c r="P432" s="6" t="s">
        <v>3657</v>
      </c>
      <c r="Q432" s="6" t="s">
        <v>3658</v>
      </c>
      <c r="R432" s="6" t="s">
        <v>3659</v>
      </c>
      <c r="S432" s="6" t="s">
        <v>3660</v>
      </c>
      <c r="T432" s="6" t="s">
        <v>3661</v>
      </c>
      <c r="U432" s="6" t="s">
        <v>3662</v>
      </c>
    </row>
    <row r="433" spans="1:21" ht="15.75" x14ac:dyDescent="0.25">
      <c r="A433" s="6" t="s">
        <v>3663</v>
      </c>
      <c r="B433" s="6" t="s">
        <v>3664</v>
      </c>
      <c r="C433" s="6" t="s">
        <v>3175</v>
      </c>
      <c r="D433" s="6">
        <v>99</v>
      </c>
      <c r="E433" s="6">
        <v>349</v>
      </c>
      <c r="F433" s="7">
        <v>0.42</v>
      </c>
      <c r="G433" s="7"/>
      <c r="H433" s="6">
        <v>4.5</v>
      </c>
      <c r="I433" s="10">
        <v>11339</v>
      </c>
      <c r="J433" s="10">
        <f t="shared" si="26"/>
        <v>51025.5</v>
      </c>
      <c r="K433" s="10" t="str">
        <f t="shared" si="27"/>
        <v>&gt;1000</v>
      </c>
      <c r="L433" s="10" t="str">
        <f t="shared" si="24"/>
        <v>&lt;₹200</v>
      </c>
      <c r="M433" s="5">
        <f t="shared" si="25"/>
        <v>3957311</v>
      </c>
      <c r="N433" s="6" t="s">
        <v>3665</v>
      </c>
      <c r="O433" s="6" t="s">
        <v>3666</v>
      </c>
      <c r="P433" s="6" t="s">
        <v>3667</v>
      </c>
      <c r="Q433" s="6" t="s">
        <v>3668</v>
      </c>
      <c r="R433" s="6" t="s">
        <v>3669</v>
      </c>
      <c r="S433" s="6" t="s">
        <v>3670</v>
      </c>
      <c r="T433" s="6" t="s">
        <v>3671</v>
      </c>
      <c r="U433" s="6" t="s">
        <v>3672</v>
      </c>
    </row>
    <row r="434" spans="1:21" ht="15.75" x14ac:dyDescent="0.25">
      <c r="A434" s="6" t="s">
        <v>3673</v>
      </c>
      <c r="B434" s="6" t="s">
        <v>3674</v>
      </c>
      <c r="C434" s="6" t="s">
        <v>3164</v>
      </c>
      <c r="D434" s="6">
        <v>489</v>
      </c>
      <c r="E434" s="6">
        <v>349</v>
      </c>
      <c r="F434" s="7">
        <v>0.76</v>
      </c>
      <c r="G434" s="7"/>
      <c r="H434" s="6">
        <v>4</v>
      </c>
      <c r="I434" s="10">
        <v>3626</v>
      </c>
      <c r="J434" s="10">
        <f t="shared" si="26"/>
        <v>14504</v>
      </c>
      <c r="K434" s="10" t="str">
        <f t="shared" si="27"/>
        <v>&gt;1000</v>
      </c>
      <c r="L434" s="10" t="str">
        <f t="shared" si="24"/>
        <v>₹200-₹500</v>
      </c>
      <c r="M434" s="5">
        <f t="shared" si="25"/>
        <v>1265474</v>
      </c>
      <c r="N434" s="6" t="s">
        <v>3675</v>
      </c>
      <c r="O434" s="6" t="s">
        <v>3676</v>
      </c>
      <c r="P434" s="6" t="s">
        <v>3677</v>
      </c>
      <c r="Q434" s="6" t="s">
        <v>3678</v>
      </c>
      <c r="R434" s="6" t="s">
        <v>3679</v>
      </c>
      <c r="S434" s="6" t="s">
        <v>3680</v>
      </c>
      <c r="T434" s="6" t="s">
        <v>3681</v>
      </c>
      <c r="U434" s="6" t="s">
        <v>3682</v>
      </c>
    </row>
    <row r="435" spans="1:21" ht="15.75" x14ac:dyDescent="0.25">
      <c r="A435" s="6" t="s">
        <v>3683</v>
      </c>
      <c r="B435" s="6" t="s">
        <v>3684</v>
      </c>
      <c r="C435" s="6" t="s">
        <v>3037</v>
      </c>
      <c r="D435" s="6">
        <v>369</v>
      </c>
      <c r="E435" s="6">
        <v>349</v>
      </c>
      <c r="F435" s="7">
        <v>0.77</v>
      </c>
      <c r="G435" s="7"/>
      <c r="H435" s="6">
        <v>4</v>
      </c>
      <c r="I435" s="10">
        <v>32625</v>
      </c>
      <c r="J435" s="10">
        <f t="shared" si="26"/>
        <v>130500</v>
      </c>
      <c r="K435" s="10" t="str">
        <f t="shared" si="27"/>
        <v>&gt;1000</v>
      </c>
      <c r="L435" s="10" t="str">
        <f t="shared" si="24"/>
        <v>₹200-₹500</v>
      </c>
      <c r="M435" s="5">
        <f t="shared" si="25"/>
        <v>11386125</v>
      </c>
      <c r="N435" s="6" t="s">
        <v>3685</v>
      </c>
      <c r="O435" s="6" t="s">
        <v>3686</v>
      </c>
      <c r="P435" s="6" t="s">
        <v>3687</v>
      </c>
      <c r="Q435" s="6" t="s">
        <v>3688</v>
      </c>
      <c r="R435" s="6" t="s">
        <v>3689</v>
      </c>
      <c r="S435" s="6" t="s">
        <v>3690</v>
      </c>
      <c r="T435" s="6" t="s">
        <v>3691</v>
      </c>
      <c r="U435" s="6" t="s">
        <v>3692</v>
      </c>
    </row>
    <row r="436" spans="1:21" ht="15.75" x14ac:dyDescent="0.25">
      <c r="A436" s="6" t="s">
        <v>3693</v>
      </c>
      <c r="B436" s="6" t="s">
        <v>3694</v>
      </c>
      <c r="C436" s="6" t="s">
        <v>3003</v>
      </c>
      <c r="D436" s="8">
        <v>15499</v>
      </c>
      <c r="E436" s="6">
        <v>349</v>
      </c>
      <c r="F436" s="7">
        <v>0.26</v>
      </c>
      <c r="G436" s="7"/>
      <c r="H436" s="6">
        <v>4.0999999999999996</v>
      </c>
      <c r="I436" s="10">
        <v>19252</v>
      </c>
      <c r="J436" s="10">
        <f t="shared" si="26"/>
        <v>78933.2</v>
      </c>
      <c r="K436" s="10" t="str">
        <f t="shared" si="27"/>
        <v>&gt;1000</v>
      </c>
      <c r="L436" s="10" t="str">
        <f t="shared" si="24"/>
        <v>&gt;₹500</v>
      </c>
      <c r="M436" s="5">
        <f t="shared" si="25"/>
        <v>6718948</v>
      </c>
      <c r="N436" s="6" t="s">
        <v>3695</v>
      </c>
      <c r="O436" s="6" t="s">
        <v>3314</v>
      </c>
      <c r="P436" s="6" t="s">
        <v>3315</v>
      </c>
      <c r="Q436" s="6" t="s">
        <v>3316</v>
      </c>
      <c r="R436" s="6" t="s">
        <v>3317</v>
      </c>
      <c r="S436" s="6" t="s">
        <v>3318</v>
      </c>
      <c r="T436" s="6" t="s">
        <v>3476</v>
      </c>
      <c r="U436" s="6" t="s">
        <v>3696</v>
      </c>
    </row>
    <row r="437" spans="1:21" ht="15.75" x14ac:dyDescent="0.25">
      <c r="A437" s="6" t="s">
        <v>3697</v>
      </c>
      <c r="B437" s="6" t="s">
        <v>3698</v>
      </c>
      <c r="C437" s="6" t="s">
        <v>3003</v>
      </c>
      <c r="D437" s="8">
        <v>15499</v>
      </c>
      <c r="E437" s="6">
        <v>349</v>
      </c>
      <c r="F437" s="7">
        <v>0.18</v>
      </c>
      <c r="G437" s="7"/>
      <c r="H437" s="6">
        <v>4.0999999999999996</v>
      </c>
      <c r="I437" s="10">
        <v>19252</v>
      </c>
      <c r="J437" s="10">
        <f t="shared" si="26"/>
        <v>78933.2</v>
      </c>
      <c r="K437" s="10" t="str">
        <f t="shared" si="27"/>
        <v>&gt;1000</v>
      </c>
      <c r="L437" s="10" t="str">
        <f t="shared" si="24"/>
        <v>&gt;₹500</v>
      </c>
      <c r="M437" s="5">
        <f t="shared" si="25"/>
        <v>6718948</v>
      </c>
      <c r="N437" s="6" t="s">
        <v>3313</v>
      </c>
      <c r="O437" s="6" t="s">
        <v>3314</v>
      </c>
      <c r="P437" s="6" t="s">
        <v>3315</v>
      </c>
      <c r="Q437" s="6" t="s">
        <v>3316</v>
      </c>
      <c r="R437" s="6" t="s">
        <v>3317</v>
      </c>
      <c r="S437" s="6" t="s">
        <v>3318</v>
      </c>
      <c r="T437" s="6" t="s">
        <v>3699</v>
      </c>
      <c r="U437" s="6" t="s">
        <v>3700</v>
      </c>
    </row>
    <row r="438" spans="1:21" ht="15.75" x14ac:dyDescent="0.25">
      <c r="A438" s="6" t="s">
        <v>3701</v>
      </c>
      <c r="B438" s="6" t="s">
        <v>3702</v>
      </c>
      <c r="C438" s="6" t="s">
        <v>3003</v>
      </c>
      <c r="D438" s="8">
        <v>22999</v>
      </c>
      <c r="E438" s="6">
        <v>349</v>
      </c>
      <c r="F438" s="7">
        <v>0.21</v>
      </c>
      <c r="G438" s="7"/>
      <c r="H438" s="6">
        <v>3.9</v>
      </c>
      <c r="I438" s="10">
        <v>25824</v>
      </c>
      <c r="J438" s="10">
        <f t="shared" si="26"/>
        <v>100713.59999999999</v>
      </c>
      <c r="K438" s="10" t="str">
        <f t="shared" si="27"/>
        <v>&gt;1000</v>
      </c>
      <c r="L438" s="10" t="str">
        <f t="shared" si="24"/>
        <v>&gt;₹500</v>
      </c>
      <c r="M438" s="5">
        <f t="shared" si="25"/>
        <v>9012576</v>
      </c>
      <c r="N438" s="6" t="s">
        <v>3703</v>
      </c>
      <c r="O438" s="6" t="s">
        <v>3376</v>
      </c>
      <c r="P438" s="6" t="s">
        <v>3377</v>
      </c>
      <c r="Q438" s="6" t="s">
        <v>3378</v>
      </c>
      <c r="R438" s="6" t="s">
        <v>3379</v>
      </c>
      <c r="S438" s="6" t="s">
        <v>3380</v>
      </c>
      <c r="T438" s="6" t="s">
        <v>3381</v>
      </c>
      <c r="U438" s="6" t="s">
        <v>3704</v>
      </c>
    </row>
    <row r="439" spans="1:21" ht="15.75" x14ac:dyDescent="0.25">
      <c r="A439" s="6" t="s">
        <v>3705</v>
      </c>
      <c r="B439" s="6" t="s">
        <v>3706</v>
      </c>
      <c r="C439" s="6" t="s">
        <v>3079</v>
      </c>
      <c r="D439" s="6">
        <v>599</v>
      </c>
      <c r="E439" s="6">
        <v>349</v>
      </c>
      <c r="F439" s="7">
        <v>0.6</v>
      </c>
      <c r="G439" s="7"/>
      <c r="H439" s="6">
        <v>4.0999999999999996</v>
      </c>
      <c r="I439" s="10">
        <v>161679</v>
      </c>
      <c r="J439" s="10">
        <f t="shared" si="26"/>
        <v>662883.89999999991</v>
      </c>
      <c r="K439" s="10" t="str">
        <f t="shared" si="27"/>
        <v>&gt;1000</v>
      </c>
      <c r="L439" s="10" t="str">
        <f t="shared" si="24"/>
        <v>&gt;₹500</v>
      </c>
      <c r="M439" s="5">
        <f t="shared" si="25"/>
        <v>56425971</v>
      </c>
      <c r="N439" s="6" t="s">
        <v>3707</v>
      </c>
      <c r="O439" s="6" t="s">
        <v>3708</v>
      </c>
      <c r="P439" s="6" t="s">
        <v>3709</v>
      </c>
      <c r="Q439" s="6" t="s">
        <v>3710</v>
      </c>
      <c r="R439" s="6" t="s">
        <v>3711</v>
      </c>
      <c r="S439" s="6" t="s">
        <v>3712</v>
      </c>
      <c r="T439" s="6" t="s">
        <v>3713</v>
      </c>
      <c r="U439" s="6" t="s">
        <v>3714</v>
      </c>
    </row>
    <row r="440" spans="1:21" ht="15.75" x14ac:dyDescent="0.25">
      <c r="A440" s="6" t="s">
        <v>3715</v>
      </c>
      <c r="B440" s="6" t="s">
        <v>3716</v>
      </c>
      <c r="C440" s="6" t="s">
        <v>3490</v>
      </c>
      <c r="D440" s="6">
        <v>134</v>
      </c>
      <c r="E440" s="6">
        <v>349</v>
      </c>
      <c r="F440" s="7">
        <v>0.81</v>
      </c>
      <c r="G440" s="7"/>
      <c r="H440" s="6">
        <v>4.0999999999999996</v>
      </c>
      <c r="I440" s="10">
        <v>16685</v>
      </c>
      <c r="J440" s="10">
        <f t="shared" si="26"/>
        <v>68408.5</v>
      </c>
      <c r="K440" s="10" t="str">
        <f t="shared" si="27"/>
        <v>&gt;1000</v>
      </c>
      <c r="L440" s="10" t="str">
        <f t="shared" si="24"/>
        <v>&lt;₹200</v>
      </c>
      <c r="M440" s="5">
        <f t="shared" si="25"/>
        <v>5823065</v>
      </c>
      <c r="N440" s="6" t="s">
        <v>3717</v>
      </c>
      <c r="O440" s="6" t="s">
        <v>3718</v>
      </c>
      <c r="P440" s="6" t="s">
        <v>3719</v>
      </c>
      <c r="Q440" s="6" t="s">
        <v>3720</v>
      </c>
      <c r="R440" s="6" t="s">
        <v>3721</v>
      </c>
      <c r="S440" s="6" t="s">
        <v>3722</v>
      </c>
      <c r="T440" s="6" t="s">
        <v>3723</v>
      </c>
      <c r="U440" s="6" t="s">
        <v>3724</v>
      </c>
    </row>
    <row r="441" spans="1:21" ht="15.75" x14ac:dyDescent="0.25">
      <c r="A441" s="6" t="s">
        <v>3725</v>
      </c>
      <c r="B441" s="6" t="s">
        <v>3726</v>
      </c>
      <c r="C441" s="6" t="s">
        <v>3003</v>
      </c>
      <c r="D441" s="8">
        <v>7499</v>
      </c>
      <c r="E441" s="6">
        <v>349</v>
      </c>
      <c r="F441" s="7">
        <v>0.06</v>
      </c>
      <c r="G441" s="7"/>
      <c r="H441" s="6">
        <v>4</v>
      </c>
      <c r="I441" s="10">
        <v>30907</v>
      </c>
      <c r="J441" s="10">
        <f t="shared" si="26"/>
        <v>123628</v>
      </c>
      <c r="K441" s="10" t="str">
        <f t="shared" si="27"/>
        <v>&gt;1000</v>
      </c>
      <c r="L441" s="10" t="str">
        <f t="shared" si="24"/>
        <v>&gt;₹500</v>
      </c>
      <c r="M441" s="5">
        <f t="shared" si="25"/>
        <v>10786543</v>
      </c>
      <c r="N441" s="6" t="s">
        <v>3727</v>
      </c>
      <c r="O441" s="6" t="s">
        <v>3728</v>
      </c>
      <c r="P441" s="6" t="s">
        <v>3729</v>
      </c>
      <c r="Q441" s="6" t="s">
        <v>3730</v>
      </c>
      <c r="R441" s="6" t="s">
        <v>3731</v>
      </c>
      <c r="S441" s="6" t="s">
        <v>3732</v>
      </c>
      <c r="T441" s="6" t="s">
        <v>3733</v>
      </c>
      <c r="U441" s="6" t="s">
        <v>3734</v>
      </c>
    </row>
    <row r="442" spans="1:21" ht="15.75" x14ac:dyDescent="0.25">
      <c r="A442" s="6" t="s">
        <v>3735</v>
      </c>
      <c r="B442" s="6" t="s">
        <v>3736</v>
      </c>
      <c r="C442" s="6" t="s">
        <v>2992</v>
      </c>
      <c r="D442" s="8">
        <v>1149</v>
      </c>
      <c r="E442" s="6">
        <v>349</v>
      </c>
      <c r="F442" s="7">
        <v>0.48</v>
      </c>
      <c r="G442" s="7"/>
      <c r="H442" s="6">
        <v>4.3</v>
      </c>
      <c r="I442" s="10">
        <v>178912</v>
      </c>
      <c r="J442" s="10">
        <f t="shared" si="26"/>
        <v>769321.6</v>
      </c>
      <c r="K442" s="10" t="str">
        <f t="shared" si="27"/>
        <v>&gt;1000</v>
      </c>
      <c r="L442" s="10" t="str">
        <f t="shared" si="24"/>
        <v>&gt;₹500</v>
      </c>
      <c r="M442" s="5">
        <f t="shared" si="25"/>
        <v>62440288</v>
      </c>
      <c r="N442" s="6" t="s">
        <v>3737</v>
      </c>
      <c r="O442" s="6" t="s">
        <v>2994</v>
      </c>
      <c r="P442" s="6" t="s">
        <v>2995</v>
      </c>
      <c r="Q442" s="6" t="s">
        <v>2996</v>
      </c>
      <c r="R442" s="6" t="s">
        <v>2997</v>
      </c>
      <c r="S442" s="6" t="s">
        <v>2998</v>
      </c>
      <c r="T442" s="6" t="s">
        <v>3738</v>
      </c>
      <c r="U442" s="6" t="s">
        <v>3739</v>
      </c>
    </row>
    <row r="443" spans="1:21" ht="15.75" x14ac:dyDescent="0.25">
      <c r="A443" s="6" t="s">
        <v>3740</v>
      </c>
      <c r="B443" s="6" t="s">
        <v>3741</v>
      </c>
      <c r="C443" s="6" t="s">
        <v>3058</v>
      </c>
      <c r="D443" s="8">
        <v>1324</v>
      </c>
      <c r="E443" s="6">
        <v>349</v>
      </c>
      <c r="F443" s="7">
        <v>0.22</v>
      </c>
      <c r="G443" s="7"/>
      <c r="H443" s="6">
        <v>4</v>
      </c>
      <c r="I443" s="10">
        <v>128311</v>
      </c>
      <c r="J443" s="10">
        <f t="shared" si="26"/>
        <v>513244</v>
      </c>
      <c r="K443" s="10" t="str">
        <f t="shared" si="27"/>
        <v>&gt;1000</v>
      </c>
      <c r="L443" s="10" t="str">
        <f t="shared" si="24"/>
        <v>&gt;₹500</v>
      </c>
      <c r="M443" s="5">
        <f t="shared" si="25"/>
        <v>44780539</v>
      </c>
      <c r="N443" s="6" t="s">
        <v>3742</v>
      </c>
      <c r="O443" s="6" t="s">
        <v>3060</v>
      </c>
      <c r="P443" s="6" t="s">
        <v>3061</v>
      </c>
      <c r="Q443" s="6" t="s">
        <v>3062</v>
      </c>
      <c r="R443" s="6" t="s">
        <v>3063</v>
      </c>
      <c r="S443" s="6" t="s">
        <v>3064</v>
      </c>
      <c r="T443" s="6" t="s">
        <v>3743</v>
      </c>
      <c r="U443" s="6" t="s">
        <v>3744</v>
      </c>
    </row>
    <row r="444" spans="1:21" ht="15.75" x14ac:dyDescent="0.25">
      <c r="A444" s="6" t="s">
        <v>3745</v>
      </c>
      <c r="B444" s="6" t="s">
        <v>3746</v>
      </c>
      <c r="C444" s="6" t="s">
        <v>3003</v>
      </c>
      <c r="D444" s="8">
        <v>13999</v>
      </c>
      <c r="E444" s="6">
        <v>349</v>
      </c>
      <c r="F444" s="7">
        <v>0.3</v>
      </c>
      <c r="G444" s="7"/>
      <c r="H444" s="6">
        <v>4.0999999999999996</v>
      </c>
      <c r="I444" s="10">
        <v>19252</v>
      </c>
      <c r="J444" s="10">
        <f t="shared" si="26"/>
        <v>78933.2</v>
      </c>
      <c r="K444" s="10" t="str">
        <f t="shared" si="27"/>
        <v>&gt;1000</v>
      </c>
      <c r="L444" s="10" t="str">
        <f t="shared" si="24"/>
        <v>&gt;₹500</v>
      </c>
      <c r="M444" s="5">
        <f t="shared" si="25"/>
        <v>6718948</v>
      </c>
      <c r="N444" s="6" t="s">
        <v>3695</v>
      </c>
      <c r="O444" s="6" t="s">
        <v>3314</v>
      </c>
      <c r="P444" s="6" t="s">
        <v>3315</v>
      </c>
      <c r="Q444" s="6" t="s">
        <v>3316</v>
      </c>
      <c r="R444" s="6" t="s">
        <v>3317</v>
      </c>
      <c r="S444" s="6" t="s">
        <v>3318</v>
      </c>
      <c r="T444" s="6" t="s">
        <v>3747</v>
      </c>
      <c r="U444" s="6" t="s">
        <v>3748</v>
      </c>
    </row>
    <row r="445" spans="1:21" ht="15.75" x14ac:dyDescent="0.25">
      <c r="A445" s="6" t="s">
        <v>123</v>
      </c>
      <c r="B445" s="6" t="s">
        <v>124</v>
      </c>
      <c r="C445" s="6" t="s">
        <v>18</v>
      </c>
      <c r="D445" s="6">
        <v>299</v>
      </c>
      <c r="E445" s="6">
        <v>349</v>
      </c>
      <c r="F445" s="7">
        <v>0.63</v>
      </c>
      <c r="G445" s="7"/>
      <c r="H445" s="6">
        <v>4.2</v>
      </c>
      <c r="I445" s="10">
        <v>94364</v>
      </c>
      <c r="J445" s="10">
        <f t="shared" si="26"/>
        <v>396328.8</v>
      </c>
      <c r="K445" s="10" t="str">
        <f t="shared" si="27"/>
        <v>&gt;1000</v>
      </c>
      <c r="L445" s="10" t="str">
        <f t="shared" si="24"/>
        <v>₹200-₹500</v>
      </c>
      <c r="M445" s="5">
        <f t="shared" si="25"/>
        <v>32933036</v>
      </c>
      <c r="N445" s="6" t="s">
        <v>125</v>
      </c>
      <c r="O445" s="6" t="s">
        <v>50</v>
      </c>
      <c r="P445" s="6" t="s">
        <v>51</v>
      </c>
      <c r="Q445" s="6" t="s">
        <v>52</v>
      </c>
      <c r="R445" s="6" t="s">
        <v>53</v>
      </c>
      <c r="S445" s="6" t="s">
        <v>54</v>
      </c>
      <c r="T445" s="6" t="s">
        <v>12878</v>
      </c>
      <c r="U445" s="6" t="s">
        <v>12879</v>
      </c>
    </row>
    <row r="446" spans="1:21" ht="15.75" x14ac:dyDescent="0.25">
      <c r="A446" s="6" t="s">
        <v>3749</v>
      </c>
      <c r="B446" s="6" t="s">
        <v>3750</v>
      </c>
      <c r="C446" s="6" t="s">
        <v>2992</v>
      </c>
      <c r="D446" s="6">
        <v>999</v>
      </c>
      <c r="E446" s="6">
        <v>349</v>
      </c>
      <c r="F446" s="7">
        <v>0.38</v>
      </c>
      <c r="G446" s="7"/>
      <c r="H446" s="6">
        <v>4</v>
      </c>
      <c r="I446" s="10">
        <v>7222</v>
      </c>
      <c r="J446" s="10">
        <f t="shared" si="26"/>
        <v>28888</v>
      </c>
      <c r="K446" s="10" t="str">
        <f t="shared" si="27"/>
        <v>&gt;1000</v>
      </c>
      <c r="L446" s="10" t="str">
        <f t="shared" si="24"/>
        <v>&gt;₹500</v>
      </c>
      <c r="M446" s="5">
        <f t="shared" si="25"/>
        <v>2520478</v>
      </c>
      <c r="N446" s="6" t="s">
        <v>3751</v>
      </c>
      <c r="O446" s="6" t="s">
        <v>3563</v>
      </c>
      <c r="P446" s="6" t="s">
        <v>3564</v>
      </c>
      <c r="Q446" s="6" t="s">
        <v>3565</v>
      </c>
      <c r="R446" s="6" t="s">
        <v>3566</v>
      </c>
      <c r="S446" s="6" t="s">
        <v>3567</v>
      </c>
      <c r="T446" s="6" t="s">
        <v>3752</v>
      </c>
      <c r="U446" s="6" t="s">
        <v>3753</v>
      </c>
    </row>
    <row r="447" spans="1:21" ht="15.75" x14ac:dyDescent="0.25">
      <c r="A447" s="6" t="s">
        <v>3754</v>
      </c>
      <c r="B447" s="6" t="s">
        <v>3755</v>
      </c>
      <c r="C447" s="6" t="s">
        <v>3003</v>
      </c>
      <c r="D447" s="8">
        <v>12999</v>
      </c>
      <c r="E447" s="6">
        <v>349</v>
      </c>
      <c r="F447" s="7">
        <v>0.28000000000000003</v>
      </c>
      <c r="G447" s="7"/>
      <c r="H447" s="6">
        <v>4.0999999999999996</v>
      </c>
      <c r="I447" s="10">
        <v>18998</v>
      </c>
      <c r="J447" s="10">
        <f t="shared" si="26"/>
        <v>77891.799999999988</v>
      </c>
      <c r="K447" s="10" t="str">
        <f t="shared" si="27"/>
        <v>&gt;1000</v>
      </c>
      <c r="L447" s="10" t="str">
        <f t="shared" si="24"/>
        <v>&gt;₹500</v>
      </c>
      <c r="M447" s="5">
        <f t="shared" si="25"/>
        <v>6630302</v>
      </c>
      <c r="N447" s="6" t="s">
        <v>3221</v>
      </c>
      <c r="O447" s="6" t="s">
        <v>3222</v>
      </c>
      <c r="P447" s="6" t="s">
        <v>3223</v>
      </c>
      <c r="Q447" s="6" t="s">
        <v>3224</v>
      </c>
      <c r="R447" s="6" t="s">
        <v>3225</v>
      </c>
      <c r="S447" s="6" t="s">
        <v>3226</v>
      </c>
      <c r="T447" s="6" t="s">
        <v>3756</v>
      </c>
      <c r="U447" s="6" t="s">
        <v>3757</v>
      </c>
    </row>
    <row r="448" spans="1:21" ht="15.75" x14ac:dyDescent="0.25">
      <c r="A448" s="6" t="s">
        <v>3758</v>
      </c>
      <c r="B448" s="6" t="s">
        <v>3759</v>
      </c>
      <c r="C448" s="6" t="s">
        <v>3003</v>
      </c>
      <c r="D448" s="8">
        <v>15490</v>
      </c>
      <c r="E448" s="6">
        <v>349</v>
      </c>
      <c r="F448" s="7">
        <v>0.26</v>
      </c>
      <c r="G448" s="7"/>
      <c r="H448" s="6">
        <v>4.2</v>
      </c>
      <c r="I448" s="10">
        <v>32916</v>
      </c>
      <c r="J448" s="10">
        <f t="shared" si="26"/>
        <v>138247.20000000001</v>
      </c>
      <c r="K448" s="10" t="str">
        <f t="shared" si="27"/>
        <v>&gt;1000</v>
      </c>
      <c r="L448" s="10" t="str">
        <f t="shared" si="24"/>
        <v>&gt;₹500</v>
      </c>
      <c r="M448" s="5">
        <f t="shared" si="25"/>
        <v>11487684</v>
      </c>
      <c r="N448" s="6" t="s">
        <v>3760</v>
      </c>
      <c r="O448" s="6" t="s">
        <v>3366</v>
      </c>
      <c r="P448" s="6" t="s">
        <v>3367</v>
      </c>
      <c r="Q448" s="6" t="s">
        <v>3368</v>
      </c>
      <c r="R448" s="6" t="s">
        <v>3369</v>
      </c>
      <c r="S448" s="6" t="s">
        <v>3370</v>
      </c>
      <c r="T448" s="6" t="s">
        <v>3761</v>
      </c>
      <c r="U448" s="6" t="s">
        <v>3762</v>
      </c>
    </row>
    <row r="449" spans="1:21" ht="15.75" x14ac:dyDescent="0.25">
      <c r="A449" s="6" t="s">
        <v>3763</v>
      </c>
      <c r="B449" s="6" t="s">
        <v>3764</v>
      </c>
      <c r="C449" s="6" t="s">
        <v>3765</v>
      </c>
      <c r="D449" s="6">
        <v>999</v>
      </c>
      <c r="E449" s="6">
        <v>349</v>
      </c>
      <c r="F449" s="7">
        <v>0.66</v>
      </c>
      <c r="G449" s="7"/>
      <c r="H449" s="6">
        <v>4.5999999999999996</v>
      </c>
      <c r="I449" s="10">
        <v>26603</v>
      </c>
      <c r="J449" s="10">
        <f t="shared" si="26"/>
        <v>122373.79999999999</v>
      </c>
      <c r="K449" s="10" t="str">
        <f t="shared" si="27"/>
        <v>&gt;1000</v>
      </c>
      <c r="L449" s="10" t="str">
        <f t="shared" si="24"/>
        <v>&gt;₹500</v>
      </c>
      <c r="M449" s="5">
        <f t="shared" si="25"/>
        <v>9284447</v>
      </c>
      <c r="N449" s="6" t="s">
        <v>3766</v>
      </c>
      <c r="O449" s="6" t="s">
        <v>3767</v>
      </c>
      <c r="P449" s="6" t="s">
        <v>3768</v>
      </c>
      <c r="Q449" s="6" t="s">
        <v>3769</v>
      </c>
      <c r="R449" s="6" t="s">
        <v>3770</v>
      </c>
      <c r="S449" s="6" t="s">
        <v>3771</v>
      </c>
      <c r="T449" s="6" t="s">
        <v>3772</v>
      </c>
      <c r="U449" s="6" t="s">
        <v>3773</v>
      </c>
    </row>
    <row r="450" spans="1:21" ht="15.75" x14ac:dyDescent="0.25">
      <c r="A450" s="6" t="s">
        <v>3774</v>
      </c>
      <c r="B450" s="6" t="s">
        <v>3775</v>
      </c>
      <c r="C450" s="6" t="s">
        <v>2961</v>
      </c>
      <c r="D450" s="8">
        <v>1599</v>
      </c>
      <c r="E450" s="6">
        <v>349</v>
      </c>
      <c r="F450" s="7">
        <v>0.68</v>
      </c>
      <c r="G450" s="7"/>
      <c r="H450" s="6">
        <v>4</v>
      </c>
      <c r="I450" s="10">
        <v>67950</v>
      </c>
      <c r="J450" s="10">
        <f t="shared" si="26"/>
        <v>271800</v>
      </c>
      <c r="K450" s="10" t="str">
        <f t="shared" si="27"/>
        <v>&gt;1000</v>
      </c>
      <c r="L450" s="10" t="str">
        <f t="shared" ref="L450:L513" si="28">IF(D450&lt;200,"&lt;₹200", IF(D450&lt;=500, "₹200-₹500","&gt;₹500"))</f>
        <v>&gt;₹500</v>
      </c>
      <c r="M450" s="5">
        <f t="shared" ref="M450:M513" si="29">I450*E450</f>
        <v>23714550</v>
      </c>
      <c r="N450" s="6" t="s">
        <v>3776</v>
      </c>
      <c r="O450" s="6" t="s">
        <v>3777</v>
      </c>
      <c r="P450" s="6" t="s">
        <v>3778</v>
      </c>
      <c r="Q450" s="6" t="s">
        <v>3779</v>
      </c>
      <c r="R450" s="6" t="s">
        <v>3780</v>
      </c>
      <c r="S450" s="6" t="s">
        <v>3781</v>
      </c>
      <c r="T450" s="6" t="s">
        <v>3782</v>
      </c>
      <c r="U450" s="6" t="s">
        <v>3783</v>
      </c>
    </row>
    <row r="451" spans="1:21" ht="15.75" x14ac:dyDescent="0.25">
      <c r="A451" s="6" t="s">
        <v>3784</v>
      </c>
      <c r="B451" s="6" t="s">
        <v>3785</v>
      </c>
      <c r="C451" s="6" t="s">
        <v>3058</v>
      </c>
      <c r="D451" s="8">
        <v>1324</v>
      </c>
      <c r="E451" s="6">
        <v>349</v>
      </c>
      <c r="F451" s="7">
        <v>0.22</v>
      </c>
      <c r="G451" s="7"/>
      <c r="H451" s="6">
        <v>4</v>
      </c>
      <c r="I451" s="10">
        <v>128311</v>
      </c>
      <c r="J451" s="10">
        <f t="shared" ref="J451:J514" si="30">H451*I451</f>
        <v>513244</v>
      </c>
      <c r="K451" s="10" t="str">
        <f t="shared" ref="K451:K514" si="31">IF(Q452&lt;1000, "&lt;1000", "&gt;1000")</f>
        <v>&gt;1000</v>
      </c>
      <c r="L451" s="10" t="str">
        <f t="shared" si="28"/>
        <v>&gt;₹500</v>
      </c>
      <c r="M451" s="5">
        <f t="shared" si="29"/>
        <v>44780539</v>
      </c>
      <c r="N451" s="6" t="s">
        <v>3742</v>
      </c>
      <c r="O451" s="6" t="s">
        <v>3060</v>
      </c>
      <c r="P451" s="6" t="s">
        <v>3061</v>
      </c>
      <c r="Q451" s="6" t="s">
        <v>3062</v>
      </c>
      <c r="R451" s="6" t="s">
        <v>3063</v>
      </c>
      <c r="S451" s="6" t="s">
        <v>3064</v>
      </c>
      <c r="T451" s="6" t="s">
        <v>3065</v>
      </c>
      <c r="U451" s="6" t="s">
        <v>3786</v>
      </c>
    </row>
    <row r="452" spans="1:21" ht="15.75" x14ac:dyDescent="0.25">
      <c r="A452" s="6" t="s">
        <v>3787</v>
      </c>
      <c r="B452" s="6" t="s">
        <v>3788</v>
      </c>
      <c r="C452" s="6" t="s">
        <v>3003</v>
      </c>
      <c r="D452" s="8">
        <v>20999</v>
      </c>
      <c r="E452" s="6">
        <v>349</v>
      </c>
      <c r="F452" s="7">
        <v>0.3</v>
      </c>
      <c r="G452" s="7"/>
      <c r="H452" s="6">
        <v>4.3</v>
      </c>
      <c r="I452" s="10">
        <v>9499</v>
      </c>
      <c r="J452" s="10">
        <f t="shared" si="30"/>
        <v>40845.699999999997</v>
      </c>
      <c r="K452" s="10" t="str">
        <f t="shared" si="31"/>
        <v>&gt;1000</v>
      </c>
      <c r="L452" s="10" t="str">
        <f t="shared" si="28"/>
        <v>&gt;₹500</v>
      </c>
      <c r="M452" s="5">
        <f t="shared" si="29"/>
        <v>3315151</v>
      </c>
      <c r="N452" s="6" t="s">
        <v>3789</v>
      </c>
      <c r="O452" s="6" t="s">
        <v>3790</v>
      </c>
      <c r="P452" s="6" t="s">
        <v>3791</v>
      </c>
      <c r="Q452" s="6" t="s">
        <v>3792</v>
      </c>
      <c r="R452" s="6" t="s">
        <v>3793</v>
      </c>
      <c r="S452" s="6" t="s">
        <v>3794</v>
      </c>
      <c r="T452" s="6" t="s">
        <v>3795</v>
      </c>
      <c r="U452" s="6" t="s">
        <v>3796</v>
      </c>
    </row>
    <row r="453" spans="1:21" ht="15.75" x14ac:dyDescent="0.25">
      <c r="A453" s="6" t="s">
        <v>3797</v>
      </c>
      <c r="B453" s="6" t="s">
        <v>3798</v>
      </c>
      <c r="C453" s="6" t="s">
        <v>3175</v>
      </c>
      <c r="D453" s="6">
        <v>999</v>
      </c>
      <c r="E453" s="6">
        <v>349</v>
      </c>
      <c r="F453" s="7">
        <v>0.5</v>
      </c>
      <c r="G453" s="7"/>
      <c r="H453" s="6">
        <v>4.3</v>
      </c>
      <c r="I453" s="10">
        <v>1777</v>
      </c>
      <c r="J453" s="10">
        <f t="shared" si="30"/>
        <v>7641.0999999999995</v>
      </c>
      <c r="K453" s="10" t="str">
        <f t="shared" si="31"/>
        <v>&gt;1000</v>
      </c>
      <c r="L453" s="10" t="str">
        <f t="shared" si="28"/>
        <v>&gt;₹500</v>
      </c>
      <c r="M453" s="5">
        <f t="shared" si="29"/>
        <v>620173</v>
      </c>
      <c r="N453" s="6" t="s">
        <v>3799</v>
      </c>
      <c r="O453" s="6" t="s">
        <v>3800</v>
      </c>
      <c r="P453" s="6" t="s">
        <v>3801</v>
      </c>
      <c r="Q453" s="6" t="s">
        <v>3802</v>
      </c>
      <c r="R453" s="6" t="s">
        <v>3803</v>
      </c>
      <c r="S453" s="6" t="s">
        <v>3804</v>
      </c>
      <c r="T453" s="6" t="s">
        <v>3805</v>
      </c>
      <c r="U453" s="6" t="s">
        <v>3806</v>
      </c>
    </row>
    <row r="454" spans="1:21" ht="15.75" x14ac:dyDescent="0.25">
      <c r="A454" s="6" t="s">
        <v>3807</v>
      </c>
      <c r="B454" s="6" t="s">
        <v>3808</v>
      </c>
      <c r="C454" s="6" t="s">
        <v>3003</v>
      </c>
      <c r="D454" s="8">
        <v>12490</v>
      </c>
      <c r="E454" s="6">
        <v>349</v>
      </c>
      <c r="F454" s="7">
        <v>0.22</v>
      </c>
      <c r="G454" s="7"/>
      <c r="H454" s="6">
        <v>4.2</v>
      </c>
      <c r="I454" s="10">
        <v>58506</v>
      </c>
      <c r="J454" s="10">
        <f t="shared" si="30"/>
        <v>245725.2</v>
      </c>
      <c r="K454" s="10" t="str">
        <f t="shared" si="31"/>
        <v>&gt;1000</v>
      </c>
      <c r="L454" s="10" t="str">
        <f t="shared" si="28"/>
        <v>&gt;₹500</v>
      </c>
      <c r="M454" s="5">
        <f t="shared" si="29"/>
        <v>20418594</v>
      </c>
      <c r="N454" s="6" t="s">
        <v>3809</v>
      </c>
      <c r="O454" s="6" t="s">
        <v>3810</v>
      </c>
      <c r="P454" s="6" t="s">
        <v>3811</v>
      </c>
      <c r="Q454" s="6" t="s">
        <v>3812</v>
      </c>
      <c r="R454" s="6" t="s">
        <v>3813</v>
      </c>
      <c r="S454" s="6" t="s">
        <v>3814</v>
      </c>
      <c r="T454" s="6" t="s">
        <v>3815</v>
      </c>
      <c r="U454" s="6" t="s">
        <v>3816</v>
      </c>
    </row>
    <row r="455" spans="1:21" ht="15.75" x14ac:dyDescent="0.25">
      <c r="A455" s="6" t="s">
        <v>3817</v>
      </c>
      <c r="B455" s="6" t="s">
        <v>3818</v>
      </c>
      <c r="C455" s="6" t="s">
        <v>3003</v>
      </c>
      <c r="D455" s="8">
        <v>17999</v>
      </c>
      <c r="E455" s="6">
        <v>349</v>
      </c>
      <c r="F455" s="7">
        <v>0.18</v>
      </c>
      <c r="G455" s="7"/>
      <c r="H455" s="6">
        <v>4</v>
      </c>
      <c r="I455" s="10">
        <v>21350</v>
      </c>
      <c r="J455" s="10">
        <f t="shared" si="30"/>
        <v>85400</v>
      </c>
      <c r="K455" s="10" t="str">
        <f t="shared" si="31"/>
        <v>&gt;1000</v>
      </c>
      <c r="L455" s="10" t="str">
        <f t="shared" si="28"/>
        <v>&gt;₹500</v>
      </c>
      <c r="M455" s="5">
        <f t="shared" si="29"/>
        <v>7451150</v>
      </c>
      <c r="N455" s="6" t="s">
        <v>3819</v>
      </c>
      <c r="O455" s="6" t="s">
        <v>3251</v>
      </c>
      <c r="P455" s="6" t="s">
        <v>3252</v>
      </c>
      <c r="Q455" s="6" t="s">
        <v>3253</v>
      </c>
      <c r="R455" s="6" t="s">
        <v>3254</v>
      </c>
      <c r="S455" s="6" t="s">
        <v>3255</v>
      </c>
      <c r="T455" s="6" t="s">
        <v>3256</v>
      </c>
      <c r="U455" s="6" t="s">
        <v>3820</v>
      </c>
    </row>
    <row r="456" spans="1:21" ht="15.75" x14ac:dyDescent="0.25">
      <c r="A456" s="6" t="s">
        <v>139</v>
      </c>
      <c r="B456" s="6" t="s">
        <v>140</v>
      </c>
      <c r="C456" s="6" t="s">
        <v>18</v>
      </c>
      <c r="D456" s="6">
        <v>350</v>
      </c>
      <c r="E456" s="6">
        <v>349</v>
      </c>
      <c r="F456" s="7">
        <v>0.61</v>
      </c>
      <c r="G456" s="7"/>
      <c r="H456" s="6">
        <v>4.2</v>
      </c>
      <c r="I456" s="10">
        <v>2263</v>
      </c>
      <c r="J456" s="10">
        <f t="shared" si="30"/>
        <v>9504.6</v>
      </c>
      <c r="K456" s="10" t="str">
        <f t="shared" si="31"/>
        <v>&gt;1000</v>
      </c>
      <c r="L456" s="10" t="str">
        <f t="shared" si="28"/>
        <v>₹200-₹500</v>
      </c>
      <c r="M456" s="5">
        <f t="shared" si="29"/>
        <v>789787</v>
      </c>
      <c r="N456" s="6" t="s">
        <v>141</v>
      </c>
      <c r="O456" s="6" t="s">
        <v>142</v>
      </c>
      <c r="P456" s="6" t="s">
        <v>143</v>
      </c>
      <c r="Q456" s="6" t="s">
        <v>144</v>
      </c>
      <c r="R456" s="6" t="s">
        <v>145</v>
      </c>
      <c r="S456" s="6" t="s">
        <v>146</v>
      </c>
      <c r="T456" s="6" t="s">
        <v>12880</v>
      </c>
      <c r="U456" s="6" t="s">
        <v>12881</v>
      </c>
    </row>
    <row r="457" spans="1:21" ht="15.75" x14ac:dyDescent="0.25">
      <c r="A457" s="6" t="s">
        <v>3821</v>
      </c>
      <c r="B457" s="6" t="s">
        <v>3822</v>
      </c>
      <c r="C457" s="6" t="s">
        <v>3058</v>
      </c>
      <c r="D457" s="8">
        <v>1399</v>
      </c>
      <c r="E457" s="6">
        <v>349</v>
      </c>
      <c r="F457" s="7">
        <v>0.14000000000000001</v>
      </c>
      <c r="G457" s="7"/>
      <c r="H457" s="6">
        <v>4</v>
      </c>
      <c r="I457" s="10">
        <v>9378</v>
      </c>
      <c r="J457" s="10">
        <f t="shared" si="30"/>
        <v>37512</v>
      </c>
      <c r="K457" s="10" t="str">
        <f t="shared" si="31"/>
        <v>&gt;1000</v>
      </c>
      <c r="L457" s="10" t="str">
        <f t="shared" si="28"/>
        <v>&gt;₹500</v>
      </c>
      <c r="M457" s="5">
        <f t="shared" si="29"/>
        <v>3272922</v>
      </c>
      <c r="N457" s="6" t="s">
        <v>3823</v>
      </c>
      <c r="O457" s="6" t="s">
        <v>3824</v>
      </c>
      <c r="P457" s="6" t="s">
        <v>3825</v>
      </c>
      <c r="Q457" s="6" t="s">
        <v>3826</v>
      </c>
      <c r="R457" s="6" t="s">
        <v>3827</v>
      </c>
      <c r="S457" s="6" t="s">
        <v>3828</v>
      </c>
      <c r="T457" s="6" t="s">
        <v>3829</v>
      </c>
      <c r="U457" s="6" t="s">
        <v>3830</v>
      </c>
    </row>
    <row r="458" spans="1:21" ht="15.75" x14ac:dyDescent="0.25">
      <c r="A458" s="6" t="s">
        <v>149</v>
      </c>
      <c r="B458" s="6" t="s">
        <v>150</v>
      </c>
      <c r="C458" s="6" t="s">
        <v>18</v>
      </c>
      <c r="D458" s="6">
        <v>159</v>
      </c>
      <c r="E458" s="6">
        <v>349</v>
      </c>
      <c r="F458" s="7">
        <v>0.6</v>
      </c>
      <c r="G458" s="7"/>
      <c r="H458" s="6">
        <v>4.0999999999999996</v>
      </c>
      <c r="I458" s="10">
        <v>4768</v>
      </c>
      <c r="J458" s="10">
        <f t="shared" si="30"/>
        <v>19548.8</v>
      </c>
      <c r="K458" s="10" t="str">
        <f t="shared" si="31"/>
        <v>&gt;1000</v>
      </c>
      <c r="L458" s="10" t="str">
        <f t="shared" si="28"/>
        <v>&lt;₹200</v>
      </c>
      <c r="M458" s="5">
        <f t="shared" si="29"/>
        <v>1664032</v>
      </c>
      <c r="N458" s="6" t="s">
        <v>59</v>
      </c>
      <c r="O458" s="6" t="s">
        <v>151</v>
      </c>
      <c r="P458" s="6" t="s">
        <v>152</v>
      </c>
      <c r="Q458" s="6" t="s">
        <v>153</v>
      </c>
      <c r="R458" s="6" t="s">
        <v>154</v>
      </c>
      <c r="S458" s="6" t="s">
        <v>155</v>
      </c>
      <c r="T458" s="6" t="s">
        <v>12882</v>
      </c>
      <c r="U458" s="6" t="s">
        <v>12883</v>
      </c>
    </row>
    <row r="459" spans="1:21" ht="15.75" x14ac:dyDescent="0.25">
      <c r="A459" s="6" t="s">
        <v>3831</v>
      </c>
      <c r="B459" s="6" t="s">
        <v>3832</v>
      </c>
      <c r="C459" s="6" t="s">
        <v>2961</v>
      </c>
      <c r="D459" s="8">
        <v>1499</v>
      </c>
      <c r="E459" s="6">
        <v>349</v>
      </c>
      <c r="F459" s="7">
        <v>0.79</v>
      </c>
      <c r="G459" s="7"/>
      <c r="H459" s="6">
        <v>3.9</v>
      </c>
      <c r="I459" s="10">
        <v>21796</v>
      </c>
      <c r="J459" s="10">
        <f t="shared" si="30"/>
        <v>85004.4</v>
      </c>
      <c r="K459" s="10" t="str">
        <f t="shared" si="31"/>
        <v>&gt;1000</v>
      </c>
      <c r="L459" s="10" t="str">
        <f t="shared" si="28"/>
        <v>&gt;₹500</v>
      </c>
      <c r="M459" s="5">
        <f t="shared" si="29"/>
        <v>7606804</v>
      </c>
      <c r="N459" s="6" t="s">
        <v>3069</v>
      </c>
      <c r="O459" s="6" t="s">
        <v>3070</v>
      </c>
      <c r="P459" s="6" t="s">
        <v>3071</v>
      </c>
      <c r="Q459" s="6" t="s">
        <v>3072</v>
      </c>
      <c r="R459" s="6" t="s">
        <v>3073</v>
      </c>
      <c r="S459" s="6" t="s">
        <v>3074</v>
      </c>
      <c r="T459" s="6" t="s">
        <v>3833</v>
      </c>
      <c r="U459" s="6" t="s">
        <v>3834</v>
      </c>
    </row>
    <row r="460" spans="1:21" ht="15.75" x14ac:dyDescent="0.25">
      <c r="A460" s="6" t="s">
        <v>3835</v>
      </c>
      <c r="B460" s="6" t="s">
        <v>3836</v>
      </c>
      <c r="C460" s="6" t="s">
        <v>2961</v>
      </c>
      <c r="D460" s="8">
        <v>1999</v>
      </c>
      <c r="E460" s="6">
        <v>349</v>
      </c>
      <c r="F460" s="7">
        <v>0.75</v>
      </c>
      <c r="G460" s="7"/>
      <c r="H460" s="6">
        <v>3.8</v>
      </c>
      <c r="I460" s="10">
        <v>17833</v>
      </c>
      <c r="J460" s="10">
        <f t="shared" si="30"/>
        <v>67765.399999999994</v>
      </c>
      <c r="K460" s="10" t="str">
        <f t="shared" si="31"/>
        <v>&gt;1000</v>
      </c>
      <c r="L460" s="10" t="str">
        <f t="shared" si="28"/>
        <v>&gt;₹500</v>
      </c>
      <c r="M460" s="5">
        <f t="shared" si="29"/>
        <v>6223717</v>
      </c>
      <c r="N460" s="6" t="s">
        <v>2982</v>
      </c>
      <c r="O460" s="6" t="s">
        <v>2983</v>
      </c>
      <c r="P460" s="6" t="s">
        <v>2984</v>
      </c>
      <c r="Q460" s="6" t="s">
        <v>2985</v>
      </c>
      <c r="R460" s="6" t="s">
        <v>2986</v>
      </c>
      <c r="S460" s="6" t="s">
        <v>2987</v>
      </c>
      <c r="T460" s="6" t="s">
        <v>3837</v>
      </c>
      <c r="U460" s="6" t="s">
        <v>3838</v>
      </c>
    </row>
    <row r="461" spans="1:21" ht="15.75" x14ac:dyDescent="0.25">
      <c r="A461" s="6" t="s">
        <v>3839</v>
      </c>
      <c r="B461" s="6" t="s">
        <v>3840</v>
      </c>
      <c r="C461" s="6" t="s">
        <v>3765</v>
      </c>
      <c r="D461" s="6">
        <v>999</v>
      </c>
      <c r="E461" s="6">
        <v>349</v>
      </c>
      <c r="F461" s="7">
        <v>0.66</v>
      </c>
      <c r="G461" s="7"/>
      <c r="H461" s="6">
        <v>4.7</v>
      </c>
      <c r="I461" s="10">
        <v>7779</v>
      </c>
      <c r="J461" s="10">
        <f t="shared" si="30"/>
        <v>36561.300000000003</v>
      </c>
      <c r="K461" s="10" t="str">
        <f t="shared" si="31"/>
        <v>&gt;1000</v>
      </c>
      <c r="L461" s="10" t="str">
        <f t="shared" si="28"/>
        <v>&gt;₹500</v>
      </c>
      <c r="M461" s="5">
        <f t="shared" si="29"/>
        <v>2714871</v>
      </c>
      <c r="N461" s="6" t="s">
        <v>3841</v>
      </c>
      <c r="O461" s="6" t="s">
        <v>3842</v>
      </c>
      <c r="P461" s="6" t="s">
        <v>3843</v>
      </c>
      <c r="Q461" s="6" t="s">
        <v>3844</v>
      </c>
      <c r="R461" s="6" t="s">
        <v>3845</v>
      </c>
      <c r="S461" s="6" t="s">
        <v>3846</v>
      </c>
      <c r="T461" s="6" t="s">
        <v>3847</v>
      </c>
      <c r="U461" s="6" t="s">
        <v>3848</v>
      </c>
    </row>
    <row r="462" spans="1:21" ht="15.75" x14ac:dyDescent="0.25">
      <c r="A462" s="6" t="s">
        <v>3849</v>
      </c>
      <c r="B462" s="6" t="s">
        <v>3850</v>
      </c>
      <c r="C462" s="6" t="s">
        <v>3851</v>
      </c>
      <c r="D462" s="8">
        <v>2099</v>
      </c>
      <c r="E462" s="6">
        <v>349</v>
      </c>
      <c r="F462" s="7">
        <v>0.65</v>
      </c>
      <c r="G462" s="7"/>
      <c r="H462" s="6">
        <v>4.3</v>
      </c>
      <c r="I462" s="10">
        <v>17129</v>
      </c>
      <c r="J462" s="10">
        <f t="shared" si="30"/>
        <v>73654.7</v>
      </c>
      <c r="K462" s="10" t="str">
        <f t="shared" si="31"/>
        <v>&gt;1000</v>
      </c>
      <c r="L462" s="10" t="str">
        <f t="shared" si="28"/>
        <v>&gt;₹500</v>
      </c>
      <c r="M462" s="5">
        <f t="shared" si="29"/>
        <v>5978021</v>
      </c>
      <c r="N462" s="6" t="s">
        <v>3852</v>
      </c>
      <c r="O462" s="6" t="s">
        <v>3853</v>
      </c>
      <c r="P462" s="6" t="s">
        <v>3854</v>
      </c>
      <c r="Q462" s="6" t="s">
        <v>3855</v>
      </c>
      <c r="R462" s="6" t="s">
        <v>3856</v>
      </c>
      <c r="S462" s="6" t="s">
        <v>3857</v>
      </c>
      <c r="T462" s="6" t="s">
        <v>3858</v>
      </c>
      <c r="U462" s="6" t="s">
        <v>3859</v>
      </c>
    </row>
    <row r="463" spans="1:21" ht="15.75" x14ac:dyDescent="0.25">
      <c r="A463" s="6" t="s">
        <v>3860</v>
      </c>
      <c r="B463" s="6" t="s">
        <v>3861</v>
      </c>
      <c r="C463" s="6" t="s">
        <v>3120</v>
      </c>
      <c r="D463" s="6">
        <v>337</v>
      </c>
      <c r="E463" s="6">
        <v>349</v>
      </c>
      <c r="F463" s="7">
        <v>0.52</v>
      </c>
      <c r="G463" s="7"/>
      <c r="H463" s="6">
        <v>4.2</v>
      </c>
      <c r="I463" s="10">
        <v>4969</v>
      </c>
      <c r="J463" s="10">
        <f t="shared" si="30"/>
        <v>20869.8</v>
      </c>
      <c r="K463" s="10" t="str">
        <f t="shared" si="31"/>
        <v>&gt;1000</v>
      </c>
      <c r="L463" s="10" t="str">
        <f t="shared" si="28"/>
        <v>₹200-₹500</v>
      </c>
      <c r="M463" s="5">
        <f t="shared" si="29"/>
        <v>1734181</v>
      </c>
      <c r="N463" s="6" t="s">
        <v>3862</v>
      </c>
      <c r="O463" s="6" t="s">
        <v>3863</v>
      </c>
      <c r="P463" s="6" t="s">
        <v>3864</v>
      </c>
      <c r="Q463" s="6" t="s">
        <v>3865</v>
      </c>
      <c r="R463" s="6" t="s">
        <v>3866</v>
      </c>
      <c r="S463" s="6" t="s">
        <v>3867</v>
      </c>
      <c r="T463" s="6" t="s">
        <v>3868</v>
      </c>
      <c r="U463" s="6" t="s">
        <v>3869</v>
      </c>
    </row>
    <row r="464" spans="1:21" ht="15.75" x14ac:dyDescent="0.25">
      <c r="A464" s="6" t="s">
        <v>3870</v>
      </c>
      <c r="B464" s="6" t="s">
        <v>3871</v>
      </c>
      <c r="C464" s="6" t="s">
        <v>2961</v>
      </c>
      <c r="D464" s="8">
        <v>2999</v>
      </c>
      <c r="E464" s="6">
        <v>349</v>
      </c>
      <c r="F464" s="7">
        <v>0.62</v>
      </c>
      <c r="G464" s="7"/>
      <c r="H464" s="6">
        <v>4.0999999999999996</v>
      </c>
      <c r="I464" s="10">
        <v>154</v>
      </c>
      <c r="J464" s="10">
        <f t="shared" si="30"/>
        <v>631.4</v>
      </c>
      <c r="K464" s="10" t="str">
        <f t="shared" si="31"/>
        <v>&gt;1000</v>
      </c>
      <c r="L464" s="10" t="str">
        <f t="shared" si="28"/>
        <v>&gt;₹500</v>
      </c>
      <c r="M464" s="5">
        <f t="shared" si="29"/>
        <v>53746</v>
      </c>
      <c r="N464" s="6" t="s">
        <v>3872</v>
      </c>
      <c r="O464" s="6" t="s">
        <v>3873</v>
      </c>
      <c r="P464" s="6" t="s">
        <v>3874</v>
      </c>
      <c r="Q464" s="6" t="s">
        <v>3875</v>
      </c>
      <c r="R464" s="6" t="s">
        <v>3876</v>
      </c>
      <c r="S464" s="6" t="s">
        <v>3877</v>
      </c>
      <c r="T464" s="6" t="s">
        <v>3878</v>
      </c>
      <c r="U464" s="6" t="s">
        <v>3879</v>
      </c>
    </row>
    <row r="465" spans="1:21" ht="15.75" x14ac:dyDescent="0.25">
      <c r="A465" s="6" t="s">
        <v>3880</v>
      </c>
      <c r="B465" s="6" t="s">
        <v>3881</v>
      </c>
      <c r="C465" s="6" t="s">
        <v>2961</v>
      </c>
      <c r="D465" s="8">
        <v>1299</v>
      </c>
      <c r="E465" s="6">
        <v>349</v>
      </c>
      <c r="F465" s="7">
        <v>0.78</v>
      </c>
      <c r="G465" s="7"/>
      <c r="H465" s="6">
        <v>3.3</v>
      </c>
      <c r="I465" s="10">
        <v>4415</v>
      </c>
      <c r="J465" s="10">
        <f t="shared" si="30"/>
        <v>14569.5</v>
      </c>
      <c r="K465" s="10" t="str">
        <f t="shared" si="31"/>
        <v>&gt;1000</v>
      </c>
      <c r="L465" s="10" t="str">
        <f t="shared" si="28"/>
        <v>&gt;₹500</v>
      </c>
      <c r="M465" s="5">
        <f t="shared" si="29"/>
        <v>1540835</v>
      </c>
      <c r="N465" s="6" t="s">
        <v>3882</v>
      </c>
      <c r="O465" s="6" t="s">
        <v>3883</v>
      </c>
      <c r="P465" s="6" t="s">
        <v>3884</v>
      </c>
      <c r="Q465" s="6" t="s">
        <v>3885</v>
      </c>
      <c r="R465" s="6" t="s">
        <v>3886</v>
      </c>
      <c r="S465" s="6" t="s">
        <v>3887</v>
      </c>
      <c r="T465" s="6" t="s">
        <v>3888</v>
      </c>
      <c r="U465" s="6" t="s">
        <v>3889</v>
      </c>
    </row>
    <row r="466" spans="1:21" ht="15.75" x14ac:dyDescent="0.25">
      <c r="A466" s="6" t="s">
        <v>158</v>
      </c>
      <c r="B466" s="6" t="s">
        <v>159</v>
      </c>
      <c r="C466" s="6" t="s">
        <v>18</v>
      </c>
      <c r="D466" s="6">
        <v>349</v>
      </c>
      <c r="E466" s="6">
        <v>349</v>
      </c>
      <c r="F466" s="7">
        <v>0.13</v>
      </c>
      <c r="G466" s="7"/>
      <c r="H466" s="6">
        <v>4.4000000000000004</v>
      </c>
      <c r="I466" s="10">
        <v>18757</v>
      </c>
      <c r="J466" s="10">
        <f t="shared" si="30"/>
        <v>82530.8</v>
      </c>
      <c r="K466" s="10" t="str">
        <f t="shared" si="31"/>
        <v>&gt;1000</v>
      </c>
      <c r="L466" s="10" t="str">
        <f t="shared" si="28"/>
        <v>₹200-₹500</v>
      </c>
      <c r="M466" s="5">
        <f t="shared" si="29"/>
        <v>6546193</v>
      </c>
      <c r="N466" s="6" t="s">
        <v>160</v>
      </c>
      <c r="O466" s="6" t="s">
        <v>161</v>
      </c>
      <c r="P466" s="6" t="s">
        <v>162</v>
      </c>
      <c r="Q466" s="6" t="s">
        <v>163</v>
      </c>
      <c r="R466" s="6" t="s">
        <v>164</v>
      </c>
      <c r="S466" s="6" t="s">
        <v>12884</v>
      </c>
      <c r="T466" s="6" t="s">
        <v>12885</v>
      </c>
      <c r="U466" s="6" t="s">
        <v>12886</v>
      </c>
    </row>
    <row r="467" spans="1:21" ht="15.75" x14ac:dyDescent="0.25">
      <c r="A467" s="6" t="s">
        <v>3890</v>
      </c>
      <c r="B467" s="6" t="s">
        <v>3891</v>
      </c>
      <c r="C467" s="6" t="s">
        <v>3003</v>
      </c>
      <c r="D467" s="8">
        <v>16499</v>
      </c>
      <c r="E467" s="6">
        <v>349</v>
      </c>
      <c r="F467" s="7">
        <v>0.21</v>
      </c>
      <c r="G467" s="7"/>
      <c r="H467" s="6">
        <v>4</v>
      </c>
      <c r="I467" s="10">
        <v>21350</v>
      </c>
      <c r="J467" s="10">
        <f t="shared" si="30"/>
        <v>85400</v>
      </c>
      <c r="K467" s="10" t="str">
        <f t="shared" si="31"/>
        <v>&gt;1000</v>
      </c>
      <c r="L467" s="10" t="str">
        <f t="shared" si="28"/>
        <v>&gt;₹500</v>
      </c>
      <c r="M467" s="5">
        <f t="shared" si="29"/>
        <v>7451150</v>
      </c>
      <c r="N467" s="6" t="s">
        <v>3819</v>
      </c>
      <c r="O467" s="6" t="s">
        <v>3251</v>
      </c>
      <c r="P467" s="6" t="s">
        <v>3252</v>
      </c>
      <c r="Q467" s="6" t="s">
        <v>3253</v>
      </c>
      <c r="R467" s="6" t="s">
        <v>3254</v>
      </c>
      <c r="S467" s="6" t="s">
        <v>3255</v>
      </c>
      <c r="T467" s="6" t="s">
        <v>3892</v>
      </c>
      <c r="U467" s="6" t="s">
        <v>3893</v>
      </c>
    </row>
    <row r="468" spans="1:21" ht="15.75" x14ac:dyDescent="0.25">
      <c r="A468" s="6" t="s">
        <v>3894</v>
      </c>
      <c r="B468" s="6" t="s">
        <v>3895</v>
      </c>
      <c r="C468" s="6" t="s">
        <v>3079</v>
      </c>
      <c r="D468" s="6">
        <v>499</v>
      </c>
      <c r="E468" s="6">
        <v>349</v>
      </c>
      <c r="F468" s="7">
        <v>0</v>
      </c>
      <c r="G468" s="7"/>
      <c r="H468" s="6">
        <v>4.2</v>
      </c>
      <c r="I468" s="10">
        <v>31539</v>
      </c>
      <c r="J468" s="10">
        <f t="shared" si="30"/>
        <v>132463.80000000002</v>
      </c>
      <c r="K468" s="10" t="str">
        <f t="shared" si="31"/>
        <v>&gt;1000</v>
      </c>
      <c r="L468" s="10" t="str">
        <f t="shared" si="28"/>
        <v>₹200-₹500</v>
      </c>
      <c r="M468" s="5">
        <f t="shared" si="29"/>
        <v>11007111</v>
      </c>
      <c r="N468" s="6" t="s">
        <v>3896</v>
      </c>
      <c r="O468" s="6" t="s">
        <v>3897</v>
      </c>
      <c r="P468" s="6" t="s">
        <v>3898</v>
      </c>
      <c r="Q468" s="6" t="s">
        <v>3899</v>
      </c>
      <c r="R468" s="6" t="s">
        <v>3900</v>
      </c>
      <c r="S468" s="6" t="s">
        <v>3901</v>
      </c>
      <c r="T468" s="6" t="s">
        <v>3902</v>
      </c>
      <c r="U468" s="6" t="s">
        <v>3903</v>
      </c>
    </row>
    <row r="469" spans="1:21" ht="15.75" x14ac:dyDescent="0.25">
      <c r="A469" s="6" t="s">
        <v>204</v>
      </c>
      <c r="B469" s="6" t="s">
        <v>205</v>
      </c>
      <c r="C469" s="6" t="s">
        <v>18</v>
      </c>
      <c r="D469" s="6">
        <v>970</v>
      </c>
      <c r="E469" s="6">
        <v>349</v>
      </c>
      <c r="F469" s="7">
        <v>0.46</v>
      </c>
      <c r="G469" s="7"/>
      <c r="H469" s="6">
        <v>4.5</v>
      </c>
      <c r="I469" s="10">
        <v>815</v>
      </c>
      <c r="J469" s="10">
        <f t="shared" si="30"/>
        <v>3667.5</v>
      </c>
      <c r="K469" s="10" t="str">
        <f t="shared" si="31"/>
        <v>&gt;1000</v>
      </c>
      <c r="L469" s="10" t="str">
        <f t="shared" si="28"/>
        <v>&gt;₹500</v>
      </c>
      <c r="M469" s="5">
        <f t="shared" si="29"/>
        <v>284435</v>
      </c>
      <c r="N469" s="6" t="s">
        <v>206</v>
      </c>
      <c r="O469" s="6" t="s">
        <v>207</v>
      </c>
      <c r="P469" s="6" t="s">
        <v>208</v>
      </c>
      <c r="Q469" s="6" t="s">
        <v>209</v>
      </c>
      <c r="R469" s="6" t="s">
        <v>210</v>
      </c>
      <c r="S469" s="6" t="s">
        <v>211</v>
      </c>
      <c r="T469" s="6" t="s">
        <v>12887</v>
      </c>
      <c r="U469" s="6" t="s">
        <v>12888</v>
      </c>
    </row>
    <row r="470" spans="1:21" ht="15.75" x14ac:dyDescent="0.25">
      <c r="A470" s="6" t="s">
        <v>3904</v>
      </c>
      <c r="B470" s="6" t="s">
        <v>3905</v>
      </c>
      <c r="C470" s="6" t="s">
        <v>3765</v>
      </c>
      <c r="D470" s="6">
        <v>999</v>
      </c>
      <c r="E470" s="6">
        <v>349</v>
      </c>
      <c r="F470" s="7">
        <v>0.66</v>
      </c>
      <c r="G470" s="7"/>
      <c r="H470" s="6">
        <v>4.5999999999999996</v>
      </c>
      <c r="I470" s="10">
        <v>6129</v>
      </c>
      <c r="J470" s="10">
        <f t="shared" si="30"/>
        <v>28193.399999999998</v>
      </c>
      <c r="K470" s="10" t="str">
        <f t="shared" si="31"/>
        <v>&gt;1000</v>
      </c>
      <c r="L470" s="10" t="str">
        <f t="shared" si="28"/>
        <v>&gt;₹500</v>
      </c>
      <c r="M470" s="5">
        <f t="shared" si="29"/>
        <v>2139021</v>
      </c>
      <c r="N470" s="6" t="s">
        <v>3906</v>
      </c>
      <c r="O470" s="6" t="s">
        <v>3907</v>
      </c>
      <c r="P470" s="6" t="s">
        <v>3908</v>
      </c>
      <c r="Q470" s="6" t="s">
        <v>3909</v>
      </c>
      <c r="R470" s="6" t="s">
        <v>3910</v>
      </c>
      <c r="S470" s="6" t="s">
        <v>3911</v>
      </c>
      <c r="T470" s="6" t="s">
        <v>3912</v>
      </c>
      <c r="U470" s="6" t="s">
        <v>3913</v>
      </c>
    </row>
    <row r="471" spans="1:21" ht="15.75" x14ac:dyDescent="0.25">
      <c r="A471" s="6" t="s">
        <v>3914</v>
      </c>
      <c r="B471" s="6" t="s">
        <v>3915</v>
      </c>
      <c r="C471" s="6" t="s">
        <v>3003</v>
      </c>
      <c r="D471" s="8">
        <v>10499</v>
      </c>
      <c r="E471" s="6">
        <v>349</v>
      </c>
      <c r="F471" s="7">
        <v>0.22</v>
      </c>
      <c r="G471" s="7"/>
      <c r="H471" s="6">
        <v>4.2</v>
      </c>
      <c r="I471" s="10">
        <v>284</v>
      </c>
      <c r="J471" s="10">
        <f t="shared" si="30"/>
        <v>1192.8</v>
      </c>
      <c r="K471" s="10" t="str">
        <f t="shared" si="31"/>
        <v>&gt;1000</v>
      </c>
      <c r="L471" s="10" t="str">
        <f t="shared" si="28"/>
        <v>&gt;₹500</v>
      </c>
      <c r="M471" s="5">
        <f t="shared" si="29"/>
        <v>99116</v>
      </c>
      <c r="N471" s="6" t="s">
        <v>3090</v>
      </c>
      <c r="O471" s="6" t="s">
        <v>3091</v>
      </c>
      <c r="P471" s="6" t="s">
        <v>3092</v>
      </c>
      <c r="Q471" s="6" t="s">
        <v>3093</v>
      </c>
      <c r="R471" s="6" t="s">
        <v>3094</v>
      </c>
      <c r="S471" s="6" t="s">
        <v>3095</v>
      </c>
      <c r="T471" s="6" t="s">
        <v>3096</v>
      </c>
      <c r="U471" s="6" t="s">
        <v>3916</v>
      </c>
    </row>
    <row r="472" spans="1:21" ht="15.75" x14ac:dyDescent="0.25">
      <c r="A472" s="6" t="s">
        <v>179</v>
      </c>
      <c r="B472" s="6" t="s">
        <v>180</v>
      </c>
      <c r="C472" s="6" t="s">
        <v>18</v>
      </c>
      <c r="D472" s="6">
        <v>249</v>
      </c>
      <c r="E472" s="6">
        <v>349</v>
      </c>
      <c r="F472" s="7">
        <v>0.38</v>
      </c>
      <c r="G472" s="7"/>
      <c r="H472" s="6">
        <v>4</v>
      </c>
      <c r="I472" s="10">
        <v>43994</v>
      </c>
      <c r="J472" s="10">
        <f t="shared" si="30"/>
        <v>175976</v>
      </c>
      <c r="K472" s="10" t="str">
        <f t="shared" si="31"/>
        <v>&gt;1000</v>
      </c>
      <c r="L472" s="10" t="str">
        <f t="shared" si="28"/>
        <v>₹200-₹500</v>
      </c>
      <c r="M472" s="5">
        <f t="shared" si="29"/>
        <v>15353906</v>
      </c>
      <c r="N472" s="6" t="s">
        <v>181</v>
      </c>
      <c r="O472" s="6" t="s">
        <v>30</v>
      </c>
      <c r="P472" s="6" t="s">
        <v>31</v>
      </c>
      <c r="Q472" s="6" t="s">
        <v>32</v>
      </c>
      <c r="R472" s="6" t="s">
        <v>33</v>
      </c>
      <c r="S472" s="6" t="s">
        <v>34</v>
      </c>
      <c r="T472" s="6" t="s">
        <v>12889</v>
      </c>
      <c r="U472" s="6" t="s">
        <v>12890</v>
      </c>
    </row>
    <row r="473" spans="1:21" ht="15.75" x14ac:dyDescent="0.25">
      <c r="A473" s="6" t="s">
        <v>3917</v>
      </c>
      <c r="B473" s="6" t="s">
        <v>3918</v>
      </c>
      <c r="C473" s="6" t="s">
        <v>3919</v>
      </c>
      <c r="D473" s="6">
        <v>251</v>
      </c>
      <c r="E473" s="6">
        <v>349</v>
      </c>
      <c r="F473" s="7">
        <v>0.75</v>
      </c>
      <c r="G473" s="7"/>
      <c r="H473" s="6">
        <v>3.7</v>
      </c>
      <c r="I473" s="10">
        <v>3234</v>
      </c>
      <c r="J473" s="10">
        <f t="shared" si="30"/>
        <v>11965.800000000001</v>
      </c>
      <c r="K473" s="10" t="str">
        <f t="shared" si="31"/>
        <v>&gt;1000</v>
      </c>
      <c r="L473" s="10" t="str">
        <f t="shared" si="28"/>
        <v>₹200-₹500</v>
      </c>
      <c r="M473" s="5">
        <f t="shared" si="29"/>
        <v>1128666</v>
      </c>
      <c r="N473" s="6" t="s">
        <v>3920</v>
      </c>
      <c r="O473" s="6" t="s">
        <v>3921</v>
      </c>
      <c r="P473" s="6" t="s">
        <v>3922</v>
      </c>
      <c r="Q473" s="6" t="s">
        <v>3923</v>
      </c>
      <c r="R473" s="6" t="s">
        <v>3924</v>
      </c>
      <c r="S473" s="6" t="s">
        <v>3925</v>
      </c>
      <c r="T473" s="6" t="s">
        <v>3926</v>
      </c>
      <c r="U473" s="6" t="s">
        <v>3927</v>
      </c>
    </row>
    <row r="474" spans="1:21" ht="15.75" x14ac:dyDescent="0.25">
      <c r="A474" s="6" t="s">
        <v>184</v>
      </c>
      <c r="B474" s="6" t="s">
        <v>185</v>
      </c>
      <c r="C474" s="6" t="s">
        <v>18</v>
      </c>
      <c r="D474" s="6">
        <v>199</v>
      </c>
      <c r="E474" s="6">
        <v>349</v>
      </c>
      <c r="F474" s="7">
        <v>0.6</v>
      </c>
      <c r="G474" s="7"/>
      <c r="H474" s="6">
        <v>4.0999999999999996</v>
      </c>
      <c r="I474" s="10">
        <v>13045</v>
      </c>
      <c r="J474" s="10">
        <f t="shared" si="30"/>
        <v>53484.499999999993</v>
      </c>
      <c r="K474" s="10" t="str">
        <f t="shared" si="31"/>
        <v>&gt;1000</v>
      </c>
      <c r="L474" s="10" t="str">
        <f t="shared" si="28"/>
        <v>&lt;₹200</v>
      </c>
      <c r="M474" s="5">
        <f t="shared" si="29"/>
        <v>4552705</v>
      </c>
      <c r="N474" s="6" t="s">
        <v>186</v>
      </c>
      <c r="O474" s="6" t="s">
        <v>12891</v>
      </c>
      <c r="P474" s="6" t="s">
        <v>12892</v>
      </c>
      <c r="Q474" s="6" t="s">
        <v>12893</v>
      </c>
      <c r="R474" s="6" t="s">
        <v>12894</v>
      </c>
      <c r="S474" s="6" t="s">
        <v>12895</v>
      </c>
      <c r="T474" s="6" t="s">
        <v>12896</v>
      </c>
      <c r="U474" s="6" t="s">
        <v>12897</v>
      </c>
    </row>
    <row r="475" spans="1:21" ht="15.75" x14ac:dyDescent="0.25">
      <c r="A475" s="6" t="s">
        <v>3928</v>
      </c>
      <c r="B475" s="6" t="s">
        <v>3929</v>
      </c>
      <c r="C475" s="6" t="s">
        <v>3003</v>
      </c>
      <c r="D475" s="8">
        <v>6499</v>
      </c>
      <c r="E475" s="6">
        <v>349</v>
      </c>
      <c r="F475" s="7">
        <v>0.19</v>
      </c>
      <c r="G475" s="7"/>
      <c r="H475" s="6">
        <v>4.0999999999999996</v>
      </c>
      <c r="I475" s="10">
        <v>313832</v>
      </c>
      <c r="J475" s="10">
        <f t="shared" si="30"/>
        <v>1286711.2</v>
      </c>
      <c r="K475" s="10" t="str">
        <f t="shared" si="31"/>
        <v>&gt;1000</v>
      </c>
      <c r="L475" s="10" t="str">
        <f t="shared" si="28"/>
        <v>&gt;₹500</v>
      </c>
      <c r="M475" s="5">
        <f t="shared" si="29"/>
        <v>109527368</v>
      </c>
      <c r="N475" s="6" t="s">
        <v>3930</v>
      </c>
      <c r="O475" s="6" t="s">
        <v>3264</v>
      </c>
      <c r="P475" s="6" t="s">
        <v>3265</v>
      </c>
      <c r="Q475" s="6" t="s">
        <v>3266</v>
      </c>
      <c r="R475" s="6" t="s">
        <v>3267</v>
      </c>
      <c r="S475" s="6" t="s">
        <v>3268</v>
      </c>
      <c r="T475" s="6" t="s">
        <v>3931</v>
      </c>
      <c r="U475" s="6" t="s">
        <v>3932</v>
      </c>
    </row>
    <row r="476" spans="1:21" ht="15.75" x14ac:dyDescent="0.25">
      <c r="A476" s="6" t="s">
        <v>3933</v>
      </c>
      <c r="B476" s="6" t="s">
        <v>3934</v>
      </c>
      <c r="C476" s="6" t="s">
        <v>2961</v>
      </c>
      <c r="D476" s="8">
        <v>2999</v>
      </c>
      <c r="E476" s="6">
        <v>349</v>
      </c>
      <c r="F476" s="7">
        <v>0.7</v>
      </c>
      <c r="G476" s="7"/>
      <c r="H476" s="6">
        <v>4.2</v>
      </c>
      <c r="I476" s="10">
        <v>20879</v>
      </c>
      <c r="J476" s="10">
        <f t="shared" si="30"/>
        <v>87691.8</v>
      </c>
      <c r="K476" s="10" t="str">
        <f t="shared" si="31"/>
        <v>&gt;1000</v>
      </c>
      <c r="L476" s="10" t="str">
        <f t="shared" si="28"/>
        <v>&gt;₹500</v>
      </c>
      <c r="M476" s="5">
        <f t="shared" si="29"/>
        <v>7286771</v>
      </c>
      <c r="N476" s="6" t="s">
        <v>3935</v>
      </c>
      <c r="O476" s="6" t="s">
        <v>3936</v>
      </c>
      <c r="P476" s="6" t="s">
        <v>3937</v>
      </c>
      <c r="Q476" s="6" t="s">
        <v>3938</v>
      </c>
      <c r="R476" s="6" t="s">
        <v>3939</v>
      </c>
      <c r="S476" s="6" t="s">
        <v>3940</v>
      </c>
      <c r="T476" s="6" t="s">
        <v>3941</v>
      </c>
      <c r="U476" s="6" t="s">
        <v>3942</v>
      </c>
    </row>
    <row r="477" spans="1:21" ht="15.75" x14ac:dyDescent="0.25">
      <c r="A477" s="6" t="s">
        <v>3943</v>
      </c>
      <c r="B477" s="6" t="s">
        <v>3944</v>
      </c>
      <c r="C477" s="6" t="s">
        <v>3945</v>
      </c>
      <c r="D477" s="6">
        <v>279</v>
      </c>
      <c r="E477" s="6">
        <v>349</v>
      </c>
      <c r="F477" s="7">
        <v>0.81</v>
      </c>
      <c r="G477" s="7"/>
      <c r="H477" s="6">
        <v>4.2</v>
      </c>
      <c r="I477" s="10">
        <v>2646</v>
      </c>
      <c r="J477" s="10">
        <f t="shared" si="30"/>
        <v>11113.2</v>
      </c>
      <c r="K477" s="10" t="str">
        <f t="shared" si="31"/>
        <v>&gt;1000</v>
      </c>
      <c r="L477" s="10" t="str">
        <f t="shared" si="28"/>
        <v>₹200-₹500</v>
      </c>
      <c r="M477" s="5">
        <f t="shared" si="29"/>
        <v>923454</v>
      </c>
      <c r="N477" s="6" t="s">
        <v>3946</v>
      </c>
      <c r="O477" s="6" t="s">
        <v>3947</v>
      </c>
      <c r="P477" s="6" t="s">
        <v>3948</v>
      </c>
      <c r="Q477" s="6" t="s">
        <v>3949</v>
      </c>
      <c r="R477" s="6" t="s">
        <v>3950</v>
      </c>
      <c r="S477" s="6" t="s">
        <v>3951</v>
      </c>
      <c r="T477" s="6" t="s">
        <v>3952</v>
      </c>
      <c r="U477" s="6" t="s">
        <v>3953</v>
      </c>
    </row>
    <row r="478" spans="1:21" ht="15.75" x14ac:dyDescent="0.25">
      <c r="A478" s="6" t="s">
        <v>3954</v>
      </c>
      <c r="B478" s="6" t="s">
        <v>3955</v>
      </c>
      <c r="C478" s="6" t="s">
        <v>3490</v>
      </c>
      <c r="D478" s="6">
        <v>269</v>
      </c>
      <c r="E478" s="6">
        <v>349</v>
      </c>
      <c r="F478" s="7">
        <v>0.82</v>
      </c>
      <c r="G478" s="7"/>
      <c r="H478" s="6">
        <v>4.5</v>
      </c>
      <c r="I478" s="10">
        <v>28978</v>
      </c>
      <c r="J478" s="10">
        <f t="shared" si="30"/>
        <v>130401</v>
      </c>
      <c r="K478" s="10" t="str">
        <f t="shared" si="31"/>
        <v>&gt;1000</v>
      </c>
      <c r="L478" s="10" t="str">
        <f t="shared" si="28"/>
        <v>₹200-₹500</v>
      </c>
      <c r="M478" s="5">
        <f t="shared" si="29"/>
        <v>10113322</v>
      </c>
      <c r="N478" s="6" t="s">
        <v>3956</v>
      </c>
      <c r="O478" s="6" t="s">
        <v>3957</v>
      </c>
      <c r="P478" s="6" t="s">
        <v>3958</v>
      </c>
      <c r="Q478" s="6" t="s">
        <v>3959</v>
      </c>
      <c r="R478" s="6" t="s">
        <v>3960</v>
      </c>
      <c r="S478" s="6" t="s">
        <v>3961</v>
      </c>
      <c r="T478" s="6" t="s">
        <v>3962</v>
      </c>
      <c r="U478" s="6" t="s">
        <v>3963</v>
      </c>
    </row>
    <row r="479" spans="1:21" ht="15.75" x14ac:dyDescent="0.25">
      <c r="A479" s="6" t="s">
        <v>3964</v>
      </c>
      <c r="B479" s="6" t="s">
        <v>3965</v>
      </c>
      <c r="C479" s="6" t="s">
        <v>3003</v>
      </c>
      <c r="D479" s="8">
        <v>8999</v>
      </c>
      <c r="E479" s="6">
        <v>349</v>
      </c>
      <c r="F479" s="7">
        <v>0.33</v>
      </c>
      <c r="G479" s="7"/>
      <c r="H479" s="6">
        <v>3.8</v>
      </c>
      <c r="I479" s="10">
        <v>3145</v>
      </c>
      <c r="J479" s="10">
        <f t="shared" si="30"/>
        <v>11951</v>
      </c>
      <c r="K479" s="10" t="str">
        <f t="shared" si="31"/>
        <v>&gt;1000</v>
      </c>
      <c r="L479" s="10" t="str">
        <f t="shared" si="28"/>
        <v>&gt;₹500</v>
      </c>
      <c r="M479" s="5">
        <f t="shared" si="29"/>
        <v>1097605</v>
      </c>
      <c r="N479" s="6" t="s">
        <v>3966</v>
      </c>
      <c r="O479" s="6" t="s">
        <v>3967</v>
      </c>
      <c r="P479" s="6" t="s">
        <v>3968</v>
      </c>
      <c r="Q479" s="6" t="s">
        <v>3969</v>
      </c>
      <c r="R479" s="6" t="s">
        <v>3970</v>
      </c>
      <c r="S479" s="6" t="s">
        <v>3971</v>
      </c>
      <c r="T479" s="6" t="s">
        <v>3972</v>
      </c>
      <c r="U479" s="6" t="s">
        <v>3973</v>
      </c>
    </row>
    <row r="480" spans="1:21" ht="15.75" x14ac:dyDescent="0.25">
      <c r="A480" s="6" t="s">
        <v>234</v>
      </c>
      <c r="B480" s="6" t="s">
        <v>235</v>
      </c>
      <c r="C480" s="6" t="s">
        <v>18</v>
      </c>
      <c r="D480" s="6">
        <v>59</v>
      </c>
      <c r="E480" s="6">
        <v>349</v>
      </c>
      <c r="F480" s="7">
        <v>0.7</v>
      </c>
      <c r="G480" s="7"/>
      <c r="H480" s="6">
        <v>4</v>
      </c>
      <c r="I480" s="10">
        <v>9377</v>
      </c>
      <c r="J480" s="10">
        <f t="shared" si="30"/>
        <v>37508</v>
      </c>
      <c r="K480" s="10" t="str">
        <f t="shared" si="31"/>
        <v>&gt;1000</v>
      </c>
      <c r="L480" s="10" t="str">
        <f t="shared" si="28"/>
        <v>&lt;₹200</v>
      </c>
      <c r="M480" s="5">
        <f t="shared" si="29"/>
        <v>3272573</v>
      </c>
      <c r="N480" s="6" t="s">
        <v>236</v>
      </c>
      <c r="O480" s="6" t="s">
        <v>237</v>
      </c>
      <c r="P480" s="6" t="s">
        <v>238</v>
      </c>
      <c r="Q480" s="6" t="s">
        <v>239</v>
      </c>
      <c r="R480" s="6" t="s">
        <v>240</v>
      </c>
      <c r="S480" s="6" t="s">
        <v>241</v>
      </c>
      <c r="T480" s="6" t="s">
        <v>12898</v>
      </c>
      <c r="U480" s="6" t="s">
        <v>12899</v>
      </c>
    </row>
    <row r="481" spans="1:21" ht="15.75" x14ac:dyDescent="0.25">
      <c r="A481" s="6" t="s">
        <v>3974</v>
      </c>
      <c r="B481" s="6" t="s">
        <v>3975</v>
      </c>
      <c r="C481" s="6" t="s">
        <v>3079</v>
      </c>
      <c r="D481" s="6">
        <v>599</v>
      </c>
      <c r="E481" s="6">
        <v>349</v>
      </c>
      <c r="F481" s="7">
        <v>0.54</v>
      </c>
      <c r="G481" s="7"/>
      <c r="H481" s="6">
        <v>4.0999999999999996</v>
      </c>
      <c r="I481" s="10">
        <v>192589</v>
      </c>
      <c r="J481" s="10">
        <f t="shared" si="30"/>
        <v>789614.89999999991</v>
      </c>
      <c r="K481" s="10" t="str">
        <f t="shared" si="31"/>
        <v>&gt;1000</v>
      </c>
      <c r="L481" s="10" t="str">
        <f t="shared" si="28"/>
        <v>&gt;₹500</v>
      </c>
      <c r="M481" s="5">
        <f t="shared" si="29"/>
        <v>67213561</v>
      </c>
      <c r="N481" s="6" t="s">
        <v>3976</v>
      </c>
      <c r="O481" s="6" t="s">
        <v>3081</v>
      </c>
      <c r="P481" s="6" t="s">
        <v>3082</v>
      </c>
      <c r="Q481" s="6" t="s">
        <v>3083</v>
      </c>
      <c r="R481" s="6" t="s">
        <v>3084</v>
      </c>
      <c r="S481" s="6" t="s">
        <v>3085</v>
      </c>
      <c r="T481" s="6" t="s">
        <v>3977</v>
      </c>
      <c r="U481" s="6" t="s">
        <v>3978</v>
      </c>
    </row>
    <row r="482" spans="1:21" ht="15.75" x14ac:dyDescent="0.25">
      <c r="A482" s="6" t="s">
        <v>3979</v>
      </c>
      <c r="B482" s="6" t="s">
        <v>3980</v>
      </c>
      <c r="C482" s="6" t="s">
        <v>3851</v>
      </c>
      <c r="D482" s="6">
        <v>349</v>
      </c>
      <c r="E482" s="6">
        <v>349</v>
      </c>
      <c r="F482" s="7">
        <v>0.65</v>
      </c>
      <c r="G482" s="7"/>
      <c r="H482" s="6">
        <v>3.8</v>
      </c>
      <c r="I482" s="10">
        <v>16557</v>
      </c>
      <c r="J482" s="10">
        <f t="shared" si="30"/>
        <v>62916.6</v>
      </c>
      <c r="K482" s="10" t="str">
        <f t="shared" si="31"/>
        <v>&gt;1000</v>
      </c>
      <c r="L482" s="10" t="str">
        <f t="shared" si="28"/>
        <v>₹200-₹500</v>
      </c>
      <c r="M482" s="5">
        <f t="shared" si="29"/>
        <v>5778393</v>
      </c>
      <c r="N482" s="6" t="s">
        <v>3981</v>
      </c>
      <c r="O482" s="6" t="s">
        <v>3982</v>
      </c>
      <c r="P482" s="6" t="s">
        <v>3983</v>
      </c>
      <c r="Q482" s="6" t="s">
        <v>3984</v>
      </c>
      <c r="R482" s="6" t="s">
        <v>3985</v>
      </c>
      <c r="S482" s="6" t="s">
        <v>3986</v>
      </c>
      <c r="T482" s="6" t="s">
        <v>3987</v>
      </c>
      <c r="U482" s="6" t="s">
        <v>3988</v>
      </c>
    </row>
    <row r="483" spans="1:21" ht="15.75" x14ac:dyDescent="0.25">
      <c r="A483" s="6" t="s">
        <v>3989</v>
      </c>
      <c r="B483" s="6" t="s">
        <v>3464</v>
      </c>
      <c r="C483" s="6" t="s">
        <v>3003</v>
      </c>
      <c r="D483" s="8">
        <v>13999</v>
      </c>
      <c r="E483" s="6">
        <v>349</v>
      </c>
      <c r="F483" s="7">
        <v>0.28000000000000003</v>
      </c>
      <c r="G483" s="7"/>
      <c r="H483" s="6">
        <v>4.0999999999999996</v>
      </c>
      <c r="I483" s="10">
        <v>18998</v>
      </c>
      <c r="J483" s="10">
        <f t="shared" si="30"/>
        <v>77891.799999999988</v>
      </c>
      <c r="K483" s="10" t="str">
        <f t="shared" si="31"/>
        <v>&gt;1000</v>
      </c>
      <c r="L483" s="10" t="str">
        <f t="shared" si="28"/>
        <v>&gt;₹500</v>
      </c>
      <c r="M483" s="5">
        <f t="shared" si="29"/>
        <v>6630302</v>
      </c>
      <c r="N483" s="6" t="s">
        <v>3465</v>
      </c>
      <c r="O483" s="6" t="s">
        <v>3222</v>
      </c>
      <c r="P483" s="6" t="s">
        <v>3223</v>
      </c>
      <c r="Q483" s="6" t="s">
        <v>3224</v>
      </c>
      <c r="R483" s="6" t="s">
        <v>3225</v>
      </c>
      <c r="S483" s="6" t="s">
        <v>3226</v>
      </c>
      <c r="T483" s="6" t="s">
        <v>3466</v>
      </c>
      <c r="U483" s="6" t="s">
        <v>3990</v>
      </c>
    </row>
    <row r="484" spans="1:21" ht="15.75" x14ac:dyDescent="0.25">
      <c r="A484" s="6" t="s">
        <v>3991</v>
      </c>
      <c r="B484" s="6" t="s">
        <v>3992</v>
      </c>
      <c r="C484" s="6" t="s">
        <v>3851</v>
      </c>
      <c r="D484" s="6">
        <v>349</v>
      </c>
      <c r="E484" s="6">
        <v>349</v>
      </c>
      <c r="F484" s="7">
        <v>0.65</v>
      </c>
      <c r="G484" s="7"/>
      <c r="H484" s="6">
        <v>3.8</v>
      </c>
      <c r="I484" s="10">
        <v>16557</v>
      </c>
      <c r="J484" s="10">
        <f t="shared" si="30"/>
        <v>62916.6</v>
      </c>
      <c r="K484" s="10" t="str">
        <f t="shared" si="31"/>
        <v>&gt;1000</v>
      </c>
      <c r="L484" s="10" t="str">
        <f t="shared" si="28"/>
        <v>₹200-₹500</v>
      </c>
      <c r="M484" s="5">
        <f t="shared" si="29"/>
        <v>5778393</v>
      </c>
      <c r="N484" s="6" t="s">
        <v>3993</v>
      </c>
      <c r="O484" s="6" t="s">
        <v>3982</v>
      </c>
      <c r="P484" s="6" t="s">
        <v>3983</v>
      </c>
      <c r="Q484" s="6" t="s">
        <v>3984</v>
      </c>
      <c r="R484" s="6" t="s">
        <v>3985</v>
      </c>
      <c r="S484" s="6" t="s">
        <v>3986</v>
      </c>
      <c r="T484" s="6" t="s">
        <v>3994</v>
      </c>
      <c r="U484" s="6" t="s">
        <v>3995</v>
      </c>
    </row>
    <row r="485" spans="1:21" ht="15.75" x14ac:dyDescent="0.25">
      <c r="A485" s="6" t="s">
        <v>3996</v>
      </c>
      <c r="B485" s="6" t="s">
        <v>3997</v>
      </c>
      <c r="C485" s="6" t="s">
        <v>3175</v>
      </c>
      <c r="D485" s="6">
        <v>499</v>
      </c>
      <c r="E485" s="6">
        <v>349</v>
      </c>
      <c r="F485" s="7">
        <v>0.17</v>
      </c>
      <c r="G485" s="7"/>
      <c r="H485" s="6">
        <v>4.2</v>
      </c>
      <c r="I485" s="10">
        <v>21916</v>
      </c>
      <c r="J485" s="10">
        <f t="shared" si="30"/>
        <v>92047.2</v>
      </c>
      <c r="K485" s="10" t="str">
        <f t="shared" si="31"/>
        <v>&gt;1000</v>
      </c>
      <c r="L485" s="10" t="str">
        <f t="shared" si="28"/>
        <v>₹200-₹500</v>
      </c>
      <c r="M485" s="5">
        <f t="shared" si="29"/>
        <v>7648684</v>
      </c>
      <c r="N485" s="6" t="s">
        <v>3998</v>
      </c>
      <c r="O485" s="6" t="s">
        <v>3999</v>
      </c>
      <c r="P485" s="6" t="s">
        <v>4000</v>
      </c>
      <c r="Q485" s="6" t="s">
        <v>4001</v>
      </c>
      <c r="R485" s="6" t="s">
        <v>4002</v>
      </c>
      <c r="S485" s="6" t="s">
        <v>4003</v>
      </c>
      <c r="T485" s="6" t="s">
        <v>4004</v>
      </c>
      <c r="U485" s="6" t="s">
        <v>4005</v>
      </c>
    </row>
    <row r="486" spans="1:21" ht="15.75" x14ac:dyDescent="0.25">
      <c r="A486" s="6" t="s">
        <v>4006</v>
      </c>
      <c r="B486" s="6" t="s">
        <v>3234</v>
      </c>
      <c r="C486" s="6" t="s">
        <v>2961</v>
      </c>
      <c r="D486" s="8">
        <v>2199</v>
      </c>
      <c r="E486" s="6">
        <v>349</v>
      </c>
      <c r="F486" s="7">
        <v>0.78</v>
      </c>
      <c r="G486" s="7"/>
      <c r="H486" s="6">
        <v>4.2</v>
      </c>
      <c r="I486" s="10">
        <v>29472</v>
      </c>
      <c r="J486" s="10">
        <f t="shared" si="30"/>
        <v>123782.40000000001</v>
      </c>
      <c r="K486" s="10" t="str">
        <f t="shared" si="31"/>
        <v>&gt;1000</v>
      </c>
      <c r="L486" s="10" t="str">
        <f t="shared" si="28"/>
        <v>&gt;₹500</v>
      </c>
      <c r="M486" s="5">
        <f t="shared" si="29"/>
        <v>10285728</v>
      </c>
      <c r="N486" s="6" t="s">
        <v>4007</v>
      </c>
      <c r="O486" s="6" t="s">
        <v>3236</v>
      </c>
      <c r="P486" s="6" t="s">
        <v>3237</v>
      </c>
      <c r="Q486" s="6" t="s">
        <v>3238</v>
      </c>
      <c r="R486" s="6" t="s">
        <v>3239</v>
      </c>
      <c r="S486" s="6" t="s">
        <v>3240</v>
      </c>
      <c r="T486" s="6" t="s">
        <v>4008</v>
      </c>
      <c r="U486" s="6" t="s">
        <v>4009</v>
      </c>
    </row>
    <row r="487" spans="1:21" ht="15.75" x14ac:dyDescent="0.25">
      <c r="A487" s="6" t="s">
        <v>4010</v>
      </c>
      <c r="B487" s="6" t="s">
        <v>4011</v>
      </c>
      <c r="C487" s="6" t="s">
        <v>3629</v>
      </c>
      <c r="D487" s="6">
        <v>95</v>
      </c>
      <c r="E487" s="6">
        <v>349</v>
      </c>
      <c r="F487" s="7">
        <v>0.81</v>
      </c>
      <c r="G487" s="7"/>
      <c r="H487" s="6">
        <v>4.2</v>
      </c>
      <c r="I487" s="10">
        <v>1949</v>
      </c>
      <c r="J487" s="10">
        <f t="shared" si="30"/>
        <v>8185.8</v>
      </c>
      <c r="K487" s="10" t="str">
        <f t="shared" si="31"/>
        <v>&gt;1000</v>
      </c>
      <c r="L487" s="10" t="str">
        <f t="shared" si="28"/>
        <v>&lt;₹200</v>
      </c>
      <c r="M487" s="5">
        <f t="shared" si="29"/>
        <v>680201</v>
      </c>
      <c r="N487" s="6" t="s">
        <v>4012</v>
      </c>
      <c r="O487" s="6" t="s">
        <v>4013</v>
      </c>
      <c r="P487" s="6" t="s">
        <v>4014</v>
      </c>
      <c r="Q487" s="6" t="s">
        <v>4015</v>
      </c>
      <c r="R487" s="6" t="s">
        <v>4016</v>
      </c>
      <c r="S487" s="6" t="s">
        <v>4017</v>
      </c>
      <c r="T487" s="6" t="s">
        <v>4018</v>
      </c>
      <c r="U487" s="6" t="s">
        <v>4019</v>
      </c>
    </row>
    <row r="488" spans="1:21" ht="15.75" x14ac:dyDescent="0.25">
      <c r="A488" s="6" t="s">
        <v>4020</v>
      </c>
      <c r="B488" s="6" t="s">
        <v>4021</v>
      </c>
      <c r="C488" s="6" t="s">
        <v>18</v>
      </c>
      <c r="D488" s="6">
        <v>139</v>
      </c>
      <c r="E488" s="6">
        <v>349</v>
      </c>
      <c r="F488" s="7">
        <v>0.44</v>
      </c>
      <c r="G488" s="7"/>
      <c r="H488" s="6">
        <v>4</v>
      </c>
      <c r="I488" s="10">
        <v>9377</v>
      </c>
      <c r="J488" s="10">
        <f t="shared" si="30"/>
        <v>37508</v>
      </c>
      <c r="K488" s="10" t="str">
        <f t="shared" si="31"/>
        <v>&gt;1000</v>
      </c>
      <c r="L488" s="10" t="str">
        <f t="shared" si="28"/>
        <v>&lt;₹200</v>
      </c>
      <c r="M488" s="5">
        <f t="shared" si="29"/>
        <v>3272573</v>
      </c>
      <c r="N488" s="6" t="s">
        <v>771</v>
      </c>
      <c r="O488" s="6" t="s">
        <v>237</v>
      </c>
      <c r="P488" s="6" t="s">
        <v>238</v>
      </c>
      <c r="Q488" s="6" t="s">
        <v>239</v>
      </c>
      <c r="R488" s="6" t="s">
        <v>240</v>
      </c>
      <c r="S488" s="6" t="s">
        <v>241</v>
      </c>
      <c r="T488" s="6" t="s">
        <v>4022</v>
      </c>
      <c r="U488" s="6" t="s">
        <v>4023</v>
      </c>
    </row>
    <row r="489" spans="1:21" ht="15.75" x14ac:dyDescent="0.25">
      <c r="A489" s="6" t="s">
        <v>4024</v>
      </c>
      <c r="B489" s="6" t="s">
        <v>4025</v>
      </c>
      <c r="C489" s="6" t="s">
        <v>2961</v>
      </c>
      <c r="D489" s="8">
        <v>4499</v>
      </c>
      <c r="E489" s="6">
        <v>349</v>
      </c>
      <c r="F489" s="7">
        <v>0.44</v>
      </c>
      <c r="G489" s="7"/>
      <c r="H489" s="6">
        <v>3.5</v>
      </c>
      <c r="I489" s="10">
        <v>37</v>
      </c>
      <c r="J489" s="10">
        <f t="shared" si="30"/>
        <v>129.5</v>
      </c>
      <c r="K489" s="10" t="str">
        <f t="shared" si="31"/>
        <v>&gt;1000</v>
      </c>
      <c r="L489" s="10" t="str">
        <f t="shared" si="28"/>
        <v>&gt;₹500</v>
      </c>
      <c r="M489" s="5">
        <f t="shared" si="29"/>
        <v>12913</v>
      </c>
      <c r="N489" s="6" t="s">
        <v>4026</v>
      </c>
      <c r="O489" s="6" t="s">
        <v>4027</v>
      </c>
      <c r="P489" s="6" t="s">
        <v>4028</v>
      </c>
      <c r="Q489" s="6" t="s">
        <v>4029</v>
      </c>
      <c r="R489" s="6" t="s">
        <v>4030</v>
      </c>
      <c r="S489" s="6" t="s">
        <v>4031</v>
      </c>
      <c r="T489" s="6" t="s">
        <v>4032</v>
      </c>
      <c r="U489" s="6" t="s">
        <v>4033</v>
      </c>
    </row>
    <row r="490" spans="1:21" ht="15.75" x14ac:dyDescent="0.25">
      <c r="A490" s="6" t="s">
        <v>4034</v>
      </c>
      <c r="B490" s="6" t="s">
        <v>4035</v>
      </c>
      <c r="C490" s="6" t="s">
        <v>3490</v>
      </c>
      <c r="D490" s="6">
        <v>89</v>
      </c>
      <c r="E490" s="6">
        <v>349</v>
      </c>
      <c r="F490" s="7">
        <v>0.85</v>
      </c>
      <c r="G490" s="7"/>
      <c r="H490" s="6">
        <v>4.3</v>
      </c>
      <c r="I490" s="10">
        <v>2351</v>
      </c>
      <c r="J490" s="10">
        <f t="shared" si="30"/>
        <v>10109.299999999999</v>
      </c>
      <c r="K490" s="10" t="str">
        <f t="shared" si="31"/>
        <v>&gt;1000</v>
      </c>
      <c r="L490" s="10" t="str">
        <f t="shared" si="28"/>
        <v>&lt;₹200</v>
      </c>
      <c r="M490" s="5">
        <f t="shared" si="29"/>
        <v>820499</v>
      </c>
      <c r="N490" s="6" t="s">
        <v>4036</v>
      </c>
      <c r="O490" s="6" t="s">
        <v>4037</v>
      </c>
      <c r="P490" s="6" t="s">
        <v>4038</v>
      </c>
      <c r="Q490" s="6" t="s">
        <v>4039</v>
      </c>
      <c r="R490" s="6" t="s">
        <v>4040</v>
      </c>
      <c r="S490" s="6" t="s">
        <v>4041</v>
      </c>
      <c r="T490" s="6" t="s">
        <v>4042</v>
      </c>
      <c r="U490" s="6" t="s">
        <v>4043</v>
      </c>
    </row>
    <row r="491" spans="1:21" ht="15.75" x14ac:dyDescent="0.25">
      <c r="A491" s="6" t="s">
        <v>4044</v>
      </c>
      <c r="B491" s="6" t="s">
        <v>4045</v>
      </c>
      <c r="C491" s="6" t="s">
        <v>3003</v>
      </c>
      <c r="D491" s="8">
        <v>15499</v>
      </c>
      <c r="E491" s="6">
        <v>349</v>
      </c>
      <c r="F491" s="7">
        <v>0.26</v>
      </c>
      <c r="G491" s="7"/>
      <c r="H491" s="6">
        <v>4.0999999999999996</v>
      </c>
      <c r="I491" s="10">
        <v>19253</v>
      </c>
      <c r="J491" s="10">
        <f t="shared" si="30"/>
        <v>78937.299999999988</v>
      </c>
      <c r="K491" s="10" t="str">
        <f t="shared" si="31"/>
        <v>&gt;1000</v>
      </c>
      <c r="L491" s="10" t="str">
        <f t="shared" si="28"/>
        <v>&gt;₹500</v>
      </c>
      <c r="M491" s="5">
        <f t="shared" si="29"/>
        <v>6719297</v>
      </c>
      <c r="N491" s="6" t="s">
        <v>3695</v>
      </c>
      <c r="O491" s="6" t="s">
        <v>3314</v>
      </c>
      <c r="P491" s="6" t="s">
        <v>3315</v>
      </c>
      <c r="Q491" s="6" t="s">
        <v>3316</v>
      </c>
      <c r="R491" s="6" t="s">
        <v>3317</v>
      </c>
      <c r="S491" s="6" t="s">
        <v>3318</v>
      </c>
      <c r="T491" s="6" t="s">
        <v>3747</v>
      </c>
      <c r="U491" s="6" t="s">
        <v>4046</v>
      </c>
    </row>
    <row r="492" spans="1:21" ht="15.75" x14ac:dyDescent="0.25">
      <c r="A492" s="6" t="s">
        <v>4047</v>
      </c>
      <c r="B492" s="6" t="s">
        <v>4048</v>
      </c>
      <c r="C492" s="6" t="s">
        <v>3003</v>
      </c>
      <c r="D492" s="8">
        <v>13999</v>
      </c>
      <c r="E492" s="6">
        <v>349</v>
      </c>
      <c r="F492" s="7">
        <v>0.13</v>
      </c>
      <c r="G492" s="7"/>
      <c r="H492" s="6">
        <v>3.9</v>
      </c>
      <c r="I492" s="10">
        <v>2180</v>
      </c>
      <c r="J492" s="10">
        <f t="shared" si="30"/>
        <v>8502</v>
      </c>
      <c r="K492" s="10" t="str">
        <f t="shared" si="31"/>
        <v>&gt;1000</v>
      </c>
      <c r="L492" s="10" t="str">
        <f t="shared" si="28"/>
        <v>&gt;₹500</v>
      </c>
      <c r="M492" s="5">
        <f t="shared" si="29"/>
        <v>760820</v>
      </c>
      <c r="N492" s="6" t="s">
        <v>4049</v>
      </c>
      <c r="O492" s="6" t="s">
        <v>4050</v>
      </c>
      <c r="P492" s="6" t="s">
        <v>4051</v>
      </c>
      <c r="Q492" s="6" t="s">
        <v>4052</v>
      </c>
      <c r="R492" s="6" t="s">
        <v>4053</v>
      </c>
      <c r="S492" s="6" t="s">
        <v>4054</v>
      </c>
      <c r="T492" s="6" t="s">
        <v>4055</v>
      </c>
      <c r="U492" s="6" t="s">
        <v>4056</v>
      </c>
    </row>
    <row r="493" spans="1:21" ht="15.75" x14ac:dyDescent="0.25">
      <c r="A493" s="6" t="s">
        <v>4057</v>
      </c>
      <c r="B493" s="6" t="s">
        <v>4058</v>
      </c>
      <c r="C493" s="6" t="s">
        <v>2961</v>
      </c>
      <c r="D493" s="8">
        <v>1999</v>
      </c>
      <c r="E493" s="6">
        <v>349</v>
      </c>
      <c r="F493" s="7">
        <v>0.6</v>
      </c>
      <c r="G493" s="7"/>
      <c r="H493" s="6">
        <v>3.9</v>
      </c>
      <c r="I493" s="10">
        <v>7571</v>
      </c>
      <c r="J493" s="10">
        <f t="shared" si="30"/>
        <v>29526.899999999998</v>
      </c>
      <c r="K493" s="10" t="str">
        <f t="shared" si="31"/>
        <v>&gt;1000</v>
      </c>
      <c r="L493" s="10" t="str">
        <f t="shared" si="28"/>
        <v>&gt;₹500</v>
      </c>
      <c r="M493" s="5">
        <f t="shared" si="29"/>
        <v>2642279</v>
      </c>
      <c r="N493" s="6" t="s">
        <v>4059</v>
      </c>
      <c r="O493" s="6" t="s">
        <v>4060</v>
      </c>
      <c r="P493" s="6" t="s">
        <v>4061</v>
      </c>
      <c r="Q493" s="6" t="s">
        <v>4062</v>
      </c>
      <c r="R493" s="6" t="s">
        <v>4063</v>
      </c>
      <c r="S493" s="6" t="s">
        <v>4064</v>
      </c>
      <c r="T493" s="6" t="s">
        <v>4065</v>
      </c>
      <c r="U493" s="6" t="s">
        <v>4066</v>
      </c>
    </row>
    <row r="494" spans="1:21" ht="15.75" x14ac:dyDescent="0.25">
      <c r="A494" s="6" t="s">
        <v>4067</v>
      </c>
      <c r="B494" s="6" t="s">
        <v>4068</v>
      </c>
      <c r="C494" s="6" t="s">
        <v>2961</v>
      </c>
      <c r="D494" s="8">
        <v>1399</v>
      </c>
      <c r="E494" s="6">
        <v>349</v>
      </c>
      <c r="F494" s="7">
        <v>0.77</v>
      </c>
      <c r="G494" s="7"/>
      <c r="H494" s="6">
        <v>3.3</v>
      </c>
      <c r="I494" s="10">
        <v>4415</v>
      </c>
      <c r="J494" s="10">
        <f t="shared" si="30"/>
        <v>14569.5</v>
      </c>
      <c r="K494" s="10" t="str">
        <f t="shared" si="31"/>
        <v>&gt;1000</v>
      </c>
      <c r="L494" s="10" t="str">
        <f t="shared" si="28"/>
        <v>&gt;₹500</v>
      </c>
      <c r="M494" s="5">
        <f t="shared" si="29"/>
        <v>1540835</v>
      </c>
      <c r="N494" s="6" t="s">
        <v>4069</v>
      </c>
      <c r="O494" s="6" t="s">
        <v>3883</v>
      </c>
      <c r="P494" s="6" t="s">
        <v>3884</v>
      </c>
      <c r="Q494" s="6" t="s">
        <v>3885</v>
      </c>
      <c r="R494" s="6" t="s">
        <v>3886</v>
      </c>
      <c r="S494" s="6" t="s">
        <v>3887</v>
      </c>
      <c r="T494" s="6" t="s">
        <v>4070</v>
      </c>
      <c r="U494" s="6" t="s">
        <v>4071</v>
      </c>
    </row>
    <row r="495" spans="1:21" ht="15.75" x14ac:dyDescent="0.25">
      <c r="A495" s="6" t="s">
        <v>4072</v>
      </c>
      <c r="B495" s="6" t="s">
        <v>4073</v>
      </c>
      <c r="C495" s="6" t="s">
        <v>3164</v>
      </c>
      <c r="D495" s="6">
        <v>599</v>
      </c>
      <c r="E495" s="6">
        <v>349</v>
      </c>
      <c r="F495" s="7">
        <v>0.4</v>
      </c>
      <c r="G495" s="7"/>
      <c r="H495" s="6">
        <v>4</v>
      </c>
      <c r="I495" s="10">
        <v>18654</v>
      </c>
      <c r="J495" s="10">
        <f t="shared" si="30"/>
        <v>74616</v>
      </c>
      <c r="K495" s="10" t="str">
        <f t="shared" si="31"/>
        <v>&gt;1000</v>
      </c>
      <c r="L495" s="10" t="str">
        <f t="shared" si="28"/>
        <v>&gt;₹500</v>
      </c>
      <c r="M495" s="5">
        <f t="shared" si="29"/>
        <v>6510246</v>
      </c>
      <c r="N495" s="6" t="s">
        <v>4074</v>
      </c>
      <c r="O495" s="6" t="s">
        <v>4075</v>
      </c>
      <c r="P495" s="6" t="s">
        <v>4076</v>
      </c>
      <c r="Q495" s="6" t="s">
        <v>4077</v>
      </c>
      <c r="R495" s="6" t="s">
        <v>4078</v>
      </c>
      <c r="S495" s="6" t="s">
        <v>4079</v>
      </c>
      <c r="T495" s="6" t="s">
        <v>4080</v>
      </c>
      <c r="U495" s="6" t="s">
        <v>4081</v>
      </c>
    </row>
    <row r="496" spans="1:21" ht="15.75" x14ac:dyDescent="0.25">
      <c r="A496" s="6" t="s">
        <v>4082</v>
      </c>
      <c r="B496" s="6" t="s">
        <v>4083</v>
      </c>
      <c r="C496" s="6" t="s">
        <v>3175</v>
      </c>
      <c r="D496" s="6">
        <v>199</v>
      </c>
      <c r="E496" s="6">
        <v>349</v>
      </c>
      <c r="F496" s="7">
        <v>0.82</v>
      </c>
      <c r="G496" s="7"/>
      <c r="H496" s="6">
        <v>4</v>
      </c>
      <c r="I496" s="10">
        <v>3197</v>
      </c>
      <c r="J496" s="10">
        <f t="shared" si="30"/>
        <v>12788</v>
      </c>
      <c r="K496" s="10" t="str">
        <f t="shared" si="31"/>
        <v>&gt;1000</v>
      </c>
      <c r="L496" s="10" t="str">
        <f t="shared" si="28"/>
        <v>&lt;₹200</v>
      </c>
      <c r="M496" s="5">
        <f t="shared" si="29"/>
        <v>1115753</v>
      </c>
      <c r="N496" s="6" t="s">
        <v>4084</v>
      </c>
      <c r="O496" s="6" t="s">
        <v>4085</v>
      </c>
      <c r="P496" s="6" t="s">
        <v>4086</v>
      </c>
      <c r="Q496" s="6" t="s">
        <v>4087</v>
      </c>
      <c r="R496" s="6" t="s">
        <v>4088</v>
      </c>
      <c r="S496" s="6" t="s">
        <v>4089</v>
      </c>
      <c r="T496" s="6" t="s">
        <v>4090</v>
      </c>
      <c r="U496" s="6" t="s">
        <v>4091</v>
      </c>
    </row>
    <row r="497" spans="1:21" ht="15.75" x14ac:dyDescent="0.25">
      <c r="A497" s="6" t="s">
        <v>4092</v>
      </c>
      <c r="B497" s="6" t="s">
        <v>4093</v>
      </c>
      <c r="C497" s="6" t="s">
        <v>2961</v>
      </c>
      <c r="D497" s="8">
        <v>1799</v>
      </c>
      <c r="E497" s="6">
        <v>349</v>
      </c>
      <c r="F497" s="7">
        <v>0.74</v>
      </c>
      <c r="G497" s="7"/>
      <c r="H497" s="6">
        <v>4</v>
      </c>
      <c r="I497" s="10">
        <v>26880</v>
      </c>
      <c r="J497" s="10">
        <f t="shared" si="30"/>
        <v>107520</v>
      </c>
      <c r="K497" s="10" t="str">
        <f t="shared" si="31"/>
        <v>&gt;1000</v>
      </c>
      <c r="L497" s="10" t="str">
        <f t="shared" si="28"/>
        <v>&gt;₹500</v>
      </c>
      <c r="M497" s="5">
        <f t="shared" si="29"/>
        <v>9381120</v>
      </c>
      <c r="N497" s="6" t="s">
        <v>4094</v>
      </c>
      <c r="O497" s="6" t="s">
        <v>4095</v>
      </c>
      <c r="P497" s="6" t="s">
        <v>4096</v>
      </c>
      <c r="Q497" s="6" t="s">
        <v>4097</v>
      </c>
      <c r="R497" s="6" t="s">
        <v>4098</v>
      </c>
      <c r="S497" s="6" t="s">
        <v>4099</v>
      </c>
      <c r="T497" s="6" t="s">
        <v>4100</v>
      </c>
      <c r="U497" s="6" t="s">
        <v>4101</v>
      </c>
    </row>
    <row r="498" spans="1:21" ht="15.75" x14ac:dyDescent="0.25">
      <c r="A498" s="6" t="s">
        <v>4102</v>
      </c>
      <c r="B498" s="6" t="s">
        <v>4103</v>
      </c>
      <c r="C498" s="6" t="s">
        <v>2961</v>
      </c>
      <c r="D498" s="8">
        <v>1499</v>
      </c>
      <c r="E498" s="6">
        <v>349</v>
      </c>
      <c r="F498" s="7">
        <v>0.79</v>
      </c>
      <c r="G498" s="7"/>
      <c r="H498" s="6">
        <v>3.9</v>
      </c>
      <c r="I498" s="10">
        <v>21796</v>
      </c>
      <c r="J498" s="10">
        <f t="shared" si="30"/>
        <v>85004.4</v>
      </c>
      <c r="K498" s="10" t="str">
        <f t="shared" si="31"/>
        <v>&gt;1000</v>
      </c>
      <c r="L498" s="10" t="str">
        <f t="shared" si="28"/>
        <v>&gt;₹500</v>
      </c>
      <c r="M498" s="5">
        <f t="shared" si="29"/>
        <v>7606804</v>
      </c>
      <c r="N498" s="6" t="s">
        <v>3069</v>
      </c>
      <c r="O498" s="6" t="s">
        <v>3070</v>
      </c>
      <c r="P498" s="6" t="s">
        <v>3071</v>
      </c>
      <c r="Q498" s="6" t="s">
        <v>3072</v>
      </c>
      <c r="R498" s="6" t="s">
        <v>3073</v>
      </c>
      <c r="S498" s="6" t="s">
        <v>3074</v>
      </c>
      <c r="T498" s="6" t="s">
        <v>4104</v>
      </c>
      <c r="U498" s="6" t="s">
        <v>4105</v>
      </c>
    </row>
    <row r="499" spans="1:21" ht="15.75" x14ac:dyDescent="0.25">
      <c r="A499" s="6" t="s">
        <v>4106</v>
      </c>
      <c r="B499" s="6" t="s">
        <v>4107</v>
      </c>
      <c r="C499" s="6" t="s">
        <v>3003</v>
      </c>
      <c r="D499" s="8">
        <v>20999</v>
      </c>
      <c r="E499" s="6">
        <v>349</v>
      </c>
      <c r="F499" s="7">
        <v>0.3</v>
      </c>
      <c r="G499" s="7"/>
      <c r="H499" s="6">
        <v>4.3</v>
      </c>
      <c r="I499" s="10">
        <v>9499</v>
      </c>
      <c r="J499" s="10">
        <f t="shared" si="30"/>
        <v>40845.699999999997</v>
      </c>
      <c r="K499" s="10" t="str">
        <f t="shared" si="31"/>
        <v>&gt;1000</v>
      </c>
      <c r="L499" s="10" t="str">
        <f t="shared" si="28"/>
        <v>&gt;₹500</v>
      </c>
      <c r="M499" s="5">
        <f t="shared" si="29"/>
        <v>3315151</v>
      </c>
      <c r="N499" s="6" t="s">
        <v>3789</v>
      </c>
      <c r="O499" s="6" t="s">
        <v>3790</v>
      </c>
      <c r="P499" s="6" t="s">
        <v>3791</v>
      </c>
      <c r="Q499" s="6" t="s">
        <v>3792</v>
      </c>
      <c r="R499" s="6" t="s">
        <v>3793</v>
      </c>
      <c r="S499" s="6" t="s">
        <v>3794</v>
      </c>
      <c r="T499" s="6" t="s">
        <v>4108</v>
      </c>
      <c r="U499" s="6" t="s">
        <v>4109</v>
      </c>
    </row>
    <row r="500" spans="1:21" ht="15.75" x14ac:dyDescent="0.25">
      <c r="A500" s="6" t="s">
        <v>4110</v>
      </c>
      <c r="B500" s="6" t="s">
        <v>4111</v>
      </c>
      <c r="C500" s="6" t="s">
        <v>3003</v>
      </c>
      <c r="D500" s="8">
        <v>12999</v>
      </c>
      <c r="E500" s="6">
        <v>349</v>
      </c>
      <c r="F500" s="7">
        <v>0.04</v>
      </c>
      <c r="G500" s="7"/>
      <c r="H500" s="6">
        <v>4.0999999999999996</v>
      </c>
      <c r="I500" s="10">
        <v>56098</v>
      </c>
      <c r="J500" s="10">
        <f t="shared" si="30"/>
        <v>230001.8</v>
      </c>
      <c r="K500" s="10" t="str">
        <f t="shared" si="31"/>
        <v>&gt;1000</v>
      </c>
      <c r="L500" s="10" t="str">
        <f t="shared" si="28"/>
        <v>&gt;₹500</v>
      </c>
      <c r="M500" s="5">
        <f t="shared" si="29"/>
        <v>19578202</v>
      </c>
      <c r="N500" s="6" t="s">
        <v>4112</v>
      </c>
      <c r="O500" s="6" t="s">
        <v>4113</v>
      </c>
      <c r="P500" s="6" t="s">
        <v>4114</v>
      </c>
      <c r="Q500" s="6" t="s">
        <v>4115</v>
      </c>
      <c r="R500" s="6" t="s">
        <v>4116</v>
      </c>
      <c r="S500" s="6" t="s">
        <v>4117</v>
      </c>
      <c r="T500" s="6" t="s">
        <v>4118</v>
      </c>
      <c r="U500" s="6" t="s">
        <v>4119</v>
      </c>
    </row>
    <row r="501" spans="1:21" ht="15.75" x14ac:dyDescent="0.25">
      <c r="A501" s="6" t="s">
        <v>4120</v>
      </c>
      <c r="B501" s="6" t="s">
        <v>4121</v>
      </c>
      <c r="C501" s="6" t="s">
        <v>3003</v>
      </c>
      <c r="D501" s="8">
        <v>16999</v>
      </c>
      <c r="E501" s="6">
        <v>349</v>
      </c>
      <c r="F501" s="7">
        <v>0.19</v>
      </c>
      <c r="G501" s="7"/>
      <c r="H501" s="6">
        <v>4.0999999999999996</v>
      </c>
      <c r="I501" s="10">
        <v>31822</v>
      </c>
      <c r="J501" s="10">
        <f t="shared" si="30"/>
        <v>130470.19999999998</v>
      </c>
      <c r="K501" s="10" t="str">
        <f t="shared" si="31"/>
        <v>&gt;1000</v>
      </c>
      <c r="L501" s="10" t="str">
        <f t="shared" si="28"/>
        <v>&gt;₹500</v>
      </c>
      <c r="M501" s="5">
        <f t="shared" si="29"/>
        <v>11105878</v>
      </c>
      <c r="N501" s="6" t="s">
        <v>4122</v>
      </c>
      <c r="O501" s="6" t="s">
        <v>4123</v>
      </c>
      <c r="P501" s="6" t="s">
        <v>4124</v>
      </c>
      <c r="Q501" s="6" t="s">
        <v>4125</v>
      </c>
      <c r="R501" s="6" t="s">
        <v>4126</v>
      </c>
      <c r="S501" s="6" t="s">
        <v>4127</v>
      </c>
      <c r="T501" s="6" t="s">
        <v>4128</v>
      </c>
      <c r="U501" s="6" t="s">
        <v>4129</v>
      </c>
    </row>
    <row r="502" spans="1:21" ht="15.75" x14ac:dyDescent="0.25">
      <c r="A502" s="6" t="s">
        <v>4130</v>
      </c>
      <c r="B502" s="6" t="s">
        <v>4131</v>
      </c>
      <c r="C502" s="6" t="s">
        <v>3003</v>
      </c>
      <c r="D502" s="8">
        <v>19999</v>
      </c>
      <c r="E502" s="6">
        <v>349</v>
      </c>
      <c r="F502" s="7">
        <v>0.28999999999999998</v>
      </c>
      <c r="G502" s="7"/>
      <c r="H502" s="6">
        <v>4.3</v>
      </c>
      <c r="I502" s="10">
        <v>9499</v>
      </c>
      <c r="J502" s="10">
        <f t="shared" si="30"/>
        <v>40845.699999999997</v>
      </c>
      <c r="K502" s="10" t="str">
        <f t="shared" si="31"/>
        <v>&gt;1000</v>
      </c>
      <c r="L502" s="10" t="str">
        <f t="shared" si="28"/>
        <v>&gt;₹500</v>
      </c>
      <c r="M502" s="5">
        <f t="shared" si="29"/>
        <v>3315151</v>
      </c>
      <c r="N502" s="6" t="s">
        <v>4132</v>
      </c>
      <c r="O502" s="6" t="s">
        <v>3790</v>
      </c>
      <c r="P502" s="6" t="s">
        <v>3791</v>
      </c>
      <c r="Q502" s="6" t="s">
        <v>3792</v>
      </c>
      <c r="R502" s="6" t="s">
        <v>3793</v>
      </c>
      <c r="S502" s="6" t="s">
        <v>3794</v>
      </c>
      <c r="T502" s="6" t="s">
        <v>3795</v>
      </c>
      <c r="U502" s="6" t="s">
        <v>4133</v>
      </c>
    </row>
    <row r="503" spans="1:21" ht="15.75" x14ac:dyDescent="0.25">
      <c r="A503" s="6" t="s">
        <v>4134</v>
      </c>
      <c r="B503" s="6" t="s">
        <v>4135</v>
      </c>
      <c r="C503" s="6" t="s">
        <v>3003</v>
      </c>
      <c r="D503" s="8">
        <v>12999</v>
      </c>
      <c r="E503" s="6">
        <v>349</v>
      </c>
      <c r="F503" s="7">
        <v>0.32</v>
      </c>
      <c r="G503" s="7"/>
      <c r="H503" s="6">
        <v>4.0999999999999996</v>
      </c>
      <c r="I503" s="10">
        <v>50772</v>
      </c>
      <c r="J503" s="10">
        <f t="shared" si="30"/>
        <v>208165.19999999998</v>
      </c>
      <c r="K503" s="10" t="str">
        <f t="shared" si="31"/>
        <v>&gt;1000</v>
      </c>
      <c r="L503" s="10" t="str">
        <f t="shared" si="28"/>
        <v>&gt;₹500</v>
      </c>
      <c r="M503" s="5">
        <f t="shared" si="29"/>
        <v>17719428</v>
      </c>
      <c r="N503" s="6" t="s">
        <v>4136</v>
      </c>
      <c r="O503" s="6" t="s">
        <v>3641</v>
      </c>
      <c r="P503" s="6" t="s">
        <v>3642</v>
      </c>
      <c r="Q503" s="6" t="s">
        <v>3643</v>
      </c>
      <c r="R503" s="6" t="s">
        <v>3644</v>
      </c>
      <c r="S503" s="6" t="s">
        <v>3645</v>
      </c>
      <c r="T503" s="6" t="s">
        <v>4137</v>
      </c>
      <c r="U503" s="6" t="s">
        <v>4138</v>
      </c>
    </row>
    <row r="504" spans="1:21" ht="15.75" x14ac:dyDescent="0.25">
      <c r="A504" s="6" t="s">
        <v>4139</v>
      </c>
      <c r="B504" s="6" t="s">
        <v>4140</v>
      </c>
      <c r="C504" s="6" t="s">
        <v>2961</v>
      </c>
      <c r="D504" s="8">
        <v>2999</v>
      </c>
      <c r="E504" s="6">
        <v>349</v>
      </c>
      <c r="F504" s="7">
        <v>0.5</v>
      </c>
      <c r="G504" s="7"/>
      <c r="H504" s="6">
        <v>4.0999999999999996</v>
      </c>
      <c r="I504" s="10">
        <v>7148</v>
      </c>
      <c r="J504" s="10">
        <f t="shared" si="30"/>
        <v>29306.799999999999</v>
      </c>
      <c r="K504" s="10" t="str">
        <f t="shared" si="31"/>
        <v>&gt;1000</v>
      </c>
      <c r="L504" s="10" t="str">
        <f t="shared" si="28"/>
        <v>&gt;₹500</v>
      </c>
      <c r="M504" s="5">
        <f t="shared" si="29"/>
        <v>2494652</v>
      </c>
      <c r="N504" s="6" t="s">
        <v>4141</v>
      </c>
      <c r="O504" s="6" t="s">
        <v>4142</v>
      </c>
      <c r="P504" s="6" t="s">
        <v>4143</v>
      </c>
      <c r="Q504" s="6" t="s">
        <v>4144</v>
      </c>
      <c r="R504" s="6" t="s">
        <v>4145</v>
      </c>
      <c r="S504" s="6" t="s">
        <v>4146</v>
      </c>
      <c r="T504" s="6" t="s">
        <v>4147</v>
      </c>
      <c r="U504" s="6" t="s">
        <v>4148</v>
      </c>
    </row>
    <row r="505" spans="1:21" ht="15.75" x14ac:dyDescent="0.25">
      <c r="A505" s="6" t="s">
        <v>294</v>
      </c>
      <c r="B505" s="6" t="s">
        <v>295</v>
      </c>
      <c r="C505" s="6" t="s">
        <v>18</v>
      </c>
      <c r="D505" s="6">
        <v>299</v>
      </c>
      <c r="E505" s="6">
        <v>349</v>
      </c>
      <c r="F505" s="7">
        <v>0.7</v>
      </c>
      <c r="G505" s="7"/>
      <c r="H505" s="6">
        <v>4.3</v>
      </c>
      <c r="I505" s="10">
        <v>20850</v>
      </c>
      <c r="J505" s="10">
        <f t="shared" si="30"/>
        <v>89655</v>
      </c>
      <c r="K505" s="10" t="str">
        <f t="shared" si="31"/>
        <v>&gt;1000</v>
      </c>
      <c r="L505" s="10" t="str">
        <f t="shared" si="28"/>
        <v>₹200-₹500</v>
      </c>
      <c r="M505" s="5">
        <f t="shared" si="29"/>
        <v>7276650</v>
      </c>
      <c r="N505" s="6" t="s">
        <v>296</v>
      </c>
      <c r="O505" s="6" t="s">
        <v>12900</v>
      </c>
      <c r="P505" s="6" t="s">
        <v>12901</v>
      </c>
      <c r="Q505" s="6" t="s">
        <v>12902</v>
      </c>
      <c r="R505" s="6" t="s">
        <v>12903</v>
      </c>
      <c r="S505" s="6" t="s">
        <v>12904</v>
      </c>
      <c r="T505" s="6" t="s">
        <v>12905</v>
      </c>
      <c r="U505" s="6" t="s">
        <v>12906</v>
      </c>
    </row>
    <row r="506" spans="1:21" ht="15.75" x14ac:dyDescent="0.25">
      <c r="A506" s="6" t="s">
        <v>284</v>
      </c>
      <c r="B506" s="6" t="s">
        <v>285</v>
      </c>
      <c r="C506" s="6" t="s">
        <v>18</v>
      </c>
      <c r="D506" s="6">
        <v>970</v>
      </c>
      <c r="E506" s="6">
        <v>349</v>
      </c>
      <c r="F506" s="7">
        <v>0.51</v>
      </c>
      <c r="G506" s="7"/>
      <c r="H506" s="6">
        <v>4.4000000000000004</v>
      </c>
      <c r="I506" s="10">
        <v>184</v>
      </c>
      <c r="J506" s="10">
        <f t="shared" si="30"/>
        <v>809.6</v>
      </c>
      <c r="K506" s="10" t="str">
        <f t="shared" si="31"/>
        <v>&gt;1000</v>
      </c>
      <c r="L506" s="10" t="str">
        <f t="shared" si="28"/>
        <v>&gt;₹500</v>
      </c>
      <c r="M506" s="5">
        <f t="shared" si="29"/>
        <v>64216</v>
      </c>
      <c r="N506" s="6" t="s">
        <v>286</v>
      </c>
      <c r="O506" s="6" t="s">
        <v>287</v>
      </c>
      <c r="P506" s="6" t="s">
        <v>288</v>
      </c>
      <c r="Q506" s="6" t="s">
        <v>289</v>
      </c>
      <c r="R506" s="6" t="s">
        <v>290</v>
      </c>
      <c r="S506" s="6" t="s">
        <v>291</v>
      </c>
      <c r="T506" s="6" t="s">
        <v>12907</v>
      </c>
      <c r="U506" s="6" t="s">
        <v>12908</v>
      </c>
    </row>
    <row r="507" spans="1:21" ht="15.75" x14ac:dyDescent="0.25">
      <c r="A507" s="6" t="s">
        <v>4149</v>
      </c>
      <c r="B507" s="6" t="s">
        <v>4150</v>
      </c>
      <c r="C507" s="6" t="s">
        <v>3175</v>
      </c>
      <c r="D507" s="6">
        <v>329</v>
      </c>
      <c r="E507" s="6">
        <v>349</v>
      </c>
      <c r="F507" s="7">
        <v>0.67</v>
      </c>
      <c r="G507" s="7"/>
      <c r="H507" s="6">
        <v>4.2</v>
      </c>
      <c r="I507" s="10">
        <v>3492</v>
      </c>
      <c r="J507" s="10">
        <f t="shared" si="30"/>
        <v>14666.400000000001</v>
      </c>
      <c r="K507" s="10" t="str">
        <f t="shared" si="31"/>
        <v>&gt;1000</v>
      </c>
      <c r="L507" s="10" t="str">
        <f t="shared" si="28"/>
        <v>₹200-₹500</v>
      </c>
      <c r="M507" s="5">
        <f t="shared" si="29"/>
        <v>1218708</v>
      </c>
      <c r="N507" s="6" t="s">
        <v>4151</v>
      </c>
      <c r="O507" s="6" t="s">
        <v>4152</v>
      </c>
      <c r="P507" s="6" t="s">
        <v>4153</v>
      </c>
      <c r="Q507" s="6" t="s">
        <v>4154</v>
      </c>
      <c r="R507" s="6" t="s">
        <v>4155</v>
      </c>
      <c r="S507" s="6" t="s">
        <v>4156</v>
      </c>
      <c r="T507" s="6" t="s">
        <v>4157</v>
      </c>
      <c r="U507" s="6" t="s">
        <v>4158</v>
      </c>
    </row>
    <row r="508" spans="1:21" ht="15.75" x14ac:dyDescent="0.25">
      <c r="A508" s="6" t="s">
        <v>4159</v>
      </c>
      <c r="B508" s="6" t="s">
        <v>4160</v>
      </c>
      <c r="C508" s="6" t="s">
        <v>2961</v>
      </c>
      <c r="D508" s="8">
        <v>1299</v>
      </c>
      <c r="E508" s="6">
        <v>349</v>
      </c>
      <c r="F508" s="7">
        <v>0.78</v>
      </c>
      <c r="G508" s="7"/>
      <c r="H508" s="6">
        <v>3.3</v>
      </c>
      <c r="I508" s="10">
        <v>4415</v>
      </c>
      <c r="J508" s="10">
        <f t="shared" si="30"/>
        <v>14569.5</v>
      </c>
      <c r="K508" s="10" t="str">
        <f t="shared" si="31"/>
        <v>&gt;1000</v>
      </c>
      <c r="L508" s="10" t="str">
        <f t="shared" si="28"/>
        <v>&gt;₹500</v>
      </c>
      <c r="M508" s="5">
        <f t="shared" si="29"/>
        <v>1540835</v>
      </c>
      <c r="N508" s="6" t="s">
        <v>4161</v>
      </c>
      <c r="O508" s="6" t="s">
        <v>3883</v>
      </c>
      <c r="P508" s="6" t="s">
        <v>3884</v>
      </c>
      <c r="Q508" s="6" t="s">
        <v>3885</v>
      </c>
      <c r="R508" s="6" t="s">
        <v>3886</v>
      </c>
      <c r="S508" s="6" t="s">
        <v>3887</v>
      </c>
      <c r="T508" s="6" t="s">
        <v>4162</v>
      </c>
      <c r="U508" s="6" t="s">
        <v>4163</v>
      </c>
    </row>
    <row r="509" spans="1:21" ht="15.75" x14ac:dyDescent="0.25">
      <c r="A509" s="6" t="s">
        <v>4164</v>
      </c>
      <c r="B509" s="6" t="s">
        <v>4165</v>
      </c>
      <c r="C509" s="6" t="s">
        <v>3037</v>
      </c>
      <c r="D509" s="8">
        <v>1989</v>
      </c>
      <c r="E509" s="6">
        <v>349</v>
      </c>
      <c r="F509" s="7">
        <v>0.43</v>
      </c>
      <c r="G509" s="7"/>
      <c r="H509" s="6">
        <v>4.4000000000000004</v>
      </c>
      <c r="I509" s="10">
        <v>67260</v>
      </c>
      <c r="J509" s="10">
        <f t="shared" si="30"/>
        <v>295944</v>
      </c>
      <c r="K509" s="10" t="str">
        <f t="shared" si="31"/>
        <v>&gt;1000</v>
      </c>
      <c r="L509" s="10" t="str">
        <f t="shared" si="28"/>
        <v>&gt;₹500</v>
      </c>
      <c r="M509" s="5">
        <f t="shared" si="29"/>
        <v>23473740</v>
      </c>
      <c r="N509" s="6" t="s">
        <v>4166</v>
      </c>
      <c r="O509" s="6" t="s">
        <v>3039</v>
      </c>
      <c r="P509" s="6" t="s">
        <v>3040</v>
      </c>
      <c r="Q509" s="6" t="s">
        <v>3041</v>
      </c>
      <c r="R509" s="6" t="s">
        <v>3042</v>
      </c>
      <c r="S509" s="6" t="s">
        <v>3043</v>
      </c>
      <c r="T509" s="6" t="s">
        <v>4167</v>
      </c>
      <c r="U509" s="6" t="s">
        <v>4168</v>
      </c>
    </row>
    <row r="510" spans="1:21" ht="15.75" x14ac:dyDescent="0.25">
      <c r="A510" s="6" t="s">
        <v>4169</v>
      </c>
      <c r="B510" s="6" t="s">
        <v>2971</v>
      </c>
      <c r="C510" s="6" t="s">
        <v>2961</v>
      </c>
      <c r="D510" s="8">
        <v>1999</v>
      </c>
      <c r="E510" s="6">
        <v>349</v>
      </c>
      <c r="F510" s="7">
        <v>0.8</v>
      </c>
      <c r="G510" s="7"/>
      <c r="H510" s="6">
        <v>4.3</v>
      </c>
      <c r="I510" s="10">
        <v>27704</v>
      </c>
      <c r="J510" s="10">
        <f t="shared" si="30"/>
        <v>119127.2</v>
      </c>
      <c r="K510" s="10" t="str">
        <f t="shared" si="31"/>
        <v>&gt;1000</v>
      </c>
      <c r="L510" s="10" t="str">
        <f t="shared" si="28"/>
        <v>&gt;₹500</v>
      </c>
      <c r="M510" s="5">
        <f t="shared" si="29"/>
        <v>9668696</v>
      </c>
      <c r="N510" s="6" t="s">
        <v>3360</v>
      </c>
      <c r="O510" s="6" t="s">
        <v>2973</v>
      </c>
      <c r="P510" s="6" t="s">
        <v>2974</v>
      </c>
      <c r="Q510" s="6" t="s">
        <v>2975</v>
      </c>
      <c r="R510" s="6" t="s">
        <v>2976</v>
      </c>
      <c r="S510" s="6" t="s">
        <v>2977</v>
      </c>
      <c r="T510" s="6" t="s">
        <v>4170</v>
      </c>
      <c r="U510" s="6" t="s">
        <v>4171</v>
      </c>
    </row>
    <row r="511" spans="1:21" ht="15.75" x14ac:dyDescent="0.25">
      <c r="A511" s="6" t="s">
        <v>4172</v>
      </c>
      <c r="B511" s="6" t="s">
        <v>4173</v>
      </c>
      <c r="C511" s="6" t="s">
        <v>3003</v>
      </c>
      <c r="D511" s="8">
        <v>12999</v>
      </c>
      <c r="E511" s="6">
        <v>349</v>
      </c>
      <c r="F511" s="7">
        <v>0.32</v>
      </c>
      <c r="G511" s="7"/>
      <c r="H511" s="6">
        <v>4.0999999999999996</v>
      </c>
      <c r="I511" s="10">
        <v>50772</v>
      </c>
      <c r="J511" s="10">
        <f t="shared" si="30"/>
        <v>208165.19999999998</v>
      </c>
      <c r="K511" s="10" t="str">
        <f t="shared" si="31"/>
        <v>&gt;1000</v>
      </c>
      <c r="L511" s="10" t="str">
        <f t="shared" si="28"/>
        <v>&gt;₹500</v>
      </c>
      <c r="M511" s="5">
        <f t="shared" si="29"/>
        <v>17719428</v>
      </c>
      <c r="N511" s="6" t="s">
        <v>4136</v>
      </c>
      <c r="O511" s="6" t="s">
        <v>3641</v>
      </c>
      <c r="P511" s="6" t="s">
        <v>3642</v>
      </c>
      <c r="Q511" s="6" t="s">
        <v>3643</v>
      </c>
      <c r="R511" s="6" t="s">
        <v>3644</v>
      </c>
      <c r="S511" s="6" t="s">
        <v>3645</v>
      </c>
      <c r="T511" s="6" t="s">
        <v>3646</v>
      </c>
      <c r="U511" s="6" t="s">
        <v>4174</v>
      </c>
    </row>
    <row r="512" spans="1:21" ht="15.75" x14ac:dyDescent="0.25">
      <c r="A512" s="6" t="s">
        <v>4175</v>
      </c>
      <c r="B512" s="6" t="s">
        <v>4176</v>
      </c>
      <c r="C512" s="6" t="s">
        <v>2961</v>
      </c>
      <c r="D512" s="8">
        <v>1499</v>
      </c>
      <c r="E512" s="6">
        <v>349</v>
      </c>
      <c r="F512" s="7">
        <v>0.7</v>
      </c>
      <c r="G512" s="7"/>
      <c r="H512" s="6">
        <v>4</v>
      </c>
      <c r="I512" s="10">
        <v>92588</v>
      </c>
      <c r="J512" s="10">
        <f t="shared" si="30"/>
        <v>370352</v>
      </c>
      <c r="K512" s="10" t="str">
        <f t="shared" si="31"/>
        <v>&gt;1000</v>
      </c>
      <c r="L512" s="10" t="str">
        <f t="shared" si="28"/>
        <v>&gt;₹500</v>
      </c>
      <c r="M512" s="5">
        <f t="shared" si="29"/>
        <v>32313212</v>
      </c>
      <c r="N512" s="6" t="s">
        <v>4177</v>
      </c>
      <c r="O512" s="6" t="s">
        <v>4178</v>
      </c>
      <c r="P512" s="6" t="s">
        <v>4179</v>
      </c>
      <c r="Q512" s="6" t="s">
        <v>4180</v>
      </c>
      <c r="R512" s="6" t="s">
        <v>4181</v>
      </c>
      <c r="S512" s="6" t="s">
        <v>4182</v>
      </c>
      <c r="T512" s="6" t="s">
        <v>4183</v>
      </c>
      <c r="U512" s="6" t="s">
        <v>4184</v>
      </c>
    </row>
    <row r="513" spans="1:21" ht="15.75" x14ac:dyDescent="0.25">
      <c r="A513" s="6" t="s">
        <v>4185</v>
      </c>
      <c r="B513" s="6" t="s">
        <v>4186</v>
      </c>
      <c r="C513" s="6" t="s">
        <v>3003</v>
      </c>
      <c r="D513" s="8">
        <v>16999</v>
      </c>
      <c r="E513" s="6">
        <v>349</v>
      </c>
      <c r="F513" s="7">
        <v>0.19</v>
      </c>
      <c r="G513" s="7"/>
      <c r="H513" s="6">
        <v>4.0999999999999996</v>
      </c>
      <c r="I513" s="10">
        <v>31822</v>
      </c>
      <c r="J513" s="10">
        <f t="shared" si="30"/>
        <v>130470.19999999998</v>
      </c>
      <c r="K513" s="10" t="str">
        <f t="shared" si="31"/>
        <v>&gt;1000</v>
      </c>
      <c r="L513" s="10" t="str">
        <f t="shared" si="28"/>
        <v>&gt;₹500</v>
      </c>
      <c r="M513" s="5">
        <f t="shared" si="29"/>
        <v>11105878</v>
      </c>
      <c r="N513" s="6" t="s">
        <v>4187</v>
      </c>
      <c r="O513" s="6" t="s">
        <v>4123</v>
      </c>
      <c r="P513" s="6" t="s">
        <v>4124</v>
      </c>
      <c r="Q513" s="6" t="s">
        <v>4125</v>
      </c>
      <c r="R513" s="6" t="s">
        <v>4126</v>
      </c>
      <c r="S513" s="6" t="s">
        <v>4127</v>
      </c>
      <c r="T513" s="6" t="s">
        <v>4188</v>
      </c>
      <c r="U513" s="6" t="s">
        <v>4189</v>
      </c>
    </row>
    <row r="514" spans="1:21" ht="15.75" x14ac:dyDescent="0.25">
      <c r="A514" s="6" t="s">
        <v>4190</v>
      </c>
      <c r="B514" s="6" t="s">
        <v>4191</v>
      </c>
      <c r="C514" s="6" t="s">
        <v>2961</v>
      </c>
      <c r="D514" s="8">
        <v>1999</v>
      </c>
      <c r="E514" s="6">
        <v>349</v>
      </c>
      <c r="F514" s="7">
        <v>0.76</v>
      </c>
      <c r="G514" s="7"/>
      <c r="H514" s="6">
        <v>4.3</v>
      </c>
      <c r="I514" s="10">
        <v>240</v>
      </c>
      <c r="J514" s="10">
        <f t="shared" si="30"/>
        <v>1032</v>
      </c>
      <c r="K514" s="10" t="str">
        <f t="shared" si="31"/>
        <v>&gt;1000</v>
      </c>
      <c r="L514" s="10" t="str">
        <f t="shared" ref="L514:L577" si="32">IF(D514&lt;200,"&lt;₹200", IF(D514&lt;=500, "₹200-₹500","&gt;₹500"))</f>
        <v>&gt;₹500</v>
      </c>
      <c r="M514" s="5">
        <f t="shared" ref="M514:M577" si="33">I514*E514</f>
        <v>83760</v>
      </c>
      <c r="N514" s="6" t="s">
        <v>4192</v>
      </c>
      <c r="O514" s="6" t="s">
        <v>4193</v>
      </c>
      <c r="P514" s="6" t="s">
        <v>4194</v>
      </c>
      <c r="Q514" s="6" t="s">
        <v>4195</v>
      </c>
      <c r="R514" s="6" t="s">
        <v>4196</v>
      </c>
      <c r="S514" s="6" t="s">
        <v>4197</v>
      </c>
      <c r="T514" s="6" t="s">
        <v>4198</v>
      </c>
      <c r="U514" s="6" t="s">
        <v>4199</v>
      </c>
    </row>
    <row r="515" spans="1:21" ht="15.75" x14ac:dyDescent="0.25">
      <c r="A515" s="6" t="s">
        <v>4200</v>
      </c>
      <c r="B515" s="6" t="s">
        <v>4201</v>
      </c>
      <c r="C515" s="6" t="s">
        <v>2961</v>
      </c>
      <c r="D515" s="8">
        <v>4999</v>
      </c>
      <c r="E515" s="6">
        <v>349</v>
      </c>
      <c r="F515" s="7">
        <v>0.28999999999999998</v>
      </c>
      <c r="G515" s="7"/>
      <c r="H515" s="6">
        <v>3.8</v>
      </c>
      <c r="I515" s="10">
        <v>758</v>
      </c>
      <c r="J515" s="10">
        <f t="shared" ref="J515:J578" si="34">H515*I515</f>
        <v>2880.4</v>
      </c>
      <c r="K515" s="10" t="str">
        <f t="shared" ref="K515:K578" si="35">IF(Q516&lt;1000, "&lt;1000", "&gt;1000")</f>
        <v>&gt;1000</v>
      </c>
      <c r="L515" s="10" t="str">
        <f t="shared" si="32"/>
        <v>&gt;₹500</v>
      </c>
      <c r="M515" s="5">
        <f t="shared" si="33"/>
        <v>264542</v>
      </c>
      <c r="N515" s="6" t="s">
        <v>4202</v>
      </c>
      <c r="O515" s="6" t="s">
        <v>4203</v>
      </c>
      <c r="P515" s="6" t="s">
        <v>4204</v>
      </c>
      <c r="Q515" s="6" t="s">
        <v>4205</v>
      </c>
      <c r="R515" s="6" t="s">
        <v>4206</v>
      </c>
      <c r="S515" s="6" t="s">
        <v>4207</v>
      </c>
      <c r="T515" s="6" t="s">
        <v>4208</v>
      </c>
      <c r="U515" s="6" t="s">
        <v>4209</v>
      </c>
    </row>
    <row r="516" spans="1:21" ht="15.75" x14ac:dyDescent="0.25">
      <c r="A516" s="6" t="s">
        <v>354</v>
      </c>
      <c r="B516" s="6" t="s">
        <v>355</v>
      </c>
      <c r="C516" s="6" t="s">
        <v>18</v>
      </c>
      <c r="D516" s="6">
        <v>99</v>
      </c>
      <c r="E516" s="6">
        <v>349</v>
      </c>
      <c r="F516" s="7">
        <v>0.85</v>
      </c>
      <c r="G516" s="7"/>
      <c r="H516" s="6">
        <v>3.9</v>
      </c>
      <c r="I516" s="10">
        <v>24870</v>
      </c>
      <c r="J516" s="10">
        <f t="shared" si="34"/>
        <v>96993</v>
      </c>
      <c r="K516" s="10" t="str">
        <f t="shared" si="35"/>
        <v>&gt;1000</v>
      </c>
      <c r="L516" s="10" t="str">
        <f t="shared" si="32"/>
        <v>&lt;₹200</v>
      </c>
      <c r="M516" s="5">
        <f t="shared" si="33"/>
        <v>8679630</v>
      </c>
      <c r="N516" s="6" t="s">
        <v>356</v>
      </c>
      <c r="O516" s="6" t="s">
        <v>12864</v>
      </c>
      <c r="P516" s="6" t="s">
        <v>12865</v>
      </c>
      <c r="Q516" s="6" t="s">
        <v>12866</v>
      </c>
      <c r="R516" s="6" t="s">
        <v>12867</v>
      </c>
      <c r="S516" s="6" t="s">
        <v>12868</v>
      </c>
      <c r="T516" s="6" t="s">
        <v>12909</v>
      </c>
      <c r="U516" s="6" t="s">
        <v>12910</v>
      </c>
    </row>
    <row r="517" spans="1:21" ht="15.75" x14ac:dyDescent="0.25">
      <c r="A517" s="6" t="s">
        <v>4210</v>
      </c>
      <c r="B517" s="6" t="s">
        <v>4211</v>
      </c>
      <c r="C517" s="6" t="s">
        <v>2961</v>
      </c>
      <c r="D517" s="8">
        <v>2499</v>
      </c>
      <c r="E517" s="6">
        <v>349</v>
      </c>
      <c r="F517" s="7">
        <v>0.57999999999999996</v>
      </c>
      <c r="G517" s="7"/>
      <c r="H517" s="6">
        <v>3.7</v>
      </c>
      <c r="I517" s="10">
        <v>828</v>
      </c>
      <c r="J517" s="10">
        <f t="shared" si="34"/>
        <v>3063.6000000000004</v>
      </c>
      <c r="K517" s="10" t="str">
        <f t="shared" si="35"/>
        <v>&gt;1000</v>
      </c>
      <c r="L517" s="10" t="str">
        <f t="shared" si="32"/>
        <v>&gt;₹500</v>
      </c>
      <c r="M517" s="5">
        <f t="shared" si="33"/>
        <v>288972</v>
      </c>
      <c r="N517" s="6" t="s">
        <v>4212</v>
      </c>
      <c r="O517" s="6" t="s">
        <v>4213</v>
      </c>
      <c r="P517" s="6" t="s">
        <v>4214</v>
      </c>
      <c r="Q517" s="6" t="s">
        <v>4215</v>
      </c>
      <c r="R517" s="6" t="s">
        <v>4216</v>
      </c>
      <c r="S517" s="6" t="s">
        <v>4217</v>
      </c>
      <c r="T517" s="6" t="s">
        <v>4218</v>
      </c>
      <c r="U517" s="6" t="s">
        <v>4219</v>
      </c>
    </row>
    <row r="518" spans="1:21" ht="15.75" x14ac:dyDescent="0.25">
      <c r="A518" s="6" t="s">
        <v>4220</v>
      </c>
      <c r="B518" s="6" t="s">
        <v>4221</v>
      </c>
      <c r="C518" s="6" t="s">
        <v>3058</v>
      </c>
      <c r="D518" s="8">
        <v>1399</v>
      </c>
      <c r="E518" s="6">
        <v>349</v>
      </c>
      <c r="F518" s="7">
        <v>0.14000000000000001</v>
      </c>
      <c r="G518" s="7"/>
      <c r="H518" s="6">
        <v>4</v>
      </c>
      <c r="I518" s="10">
        <v>9378</v>
      </c>
      <c r="J518" s="10">
        <f t="shared" si="34"/>
        <v>37512</v>
      </c>
      <c r="K518" s="10" t="str">
        <f t="shared" si="35"/>
        <v>&gt;1000</v>
      </c>
      <c r="L518" s="10" t="str">
        <f t="shared" si="32"/>
        <v>&gt;₹500</v>
      </c>
      <c r="M518" s="5">
        <f t="shared" si="33"/>
        <v>3272922</v>
      </c>
      <c r="N518" s="6" t="s">
        <v>4222</v>
      </c>
      <c r="O518" s="6" t="s">
        <v>3824</v>
      </c>
      <c r="P518" s="6" t="s">
        <v>3825</v>
      </c>
      <c r="Q518" s="6" t="s">
        <v>3826</v>
      </c>
      <c r="R518" s="6" t="s">
        <v>3827</v>
      </c>
      <c r="S518" s="6" t="s">
        <v>3828</v>
      </c>
      <c r="T518" s="6" t="s">
        <v>4223</v>
      </c>
      <c r="U518" s="6" t="s">
        <v>4224</v>
      </c>
    </row>
    <row r="519" spans="1:21" ht="15.75" x14ac:dyDescent="0.25">
      <c r="A519" s="6" t="s">
        <v>4225</v>
      </c>
      <c r="B519" s="6" t="s">
        <v>4226</v>
      </c>
      <c r="C519" s="6" t="s">
        <v>2961</v>
      </c>
      <c r="D519" s="8">
        <v>1499</v>
      </c>
      <c r="E519" s="6">
        <v>349</v>
      </c>
      <c r="F519" s="7">
        <v>0.85</v>
      </c>
      <c r="G519" s="7"/>
      <c r="H519" s="6">
        <v>4.2</v>
      </c>
      <c r="I519" s="10">
        <v>22638</v>
      </c>
      <c r="J519" s="10">
        <f t="shared" si="34"/>
        <v>95079.6</v>
      </c>
      <c r="K519" s="10" t="str">
        <f t="shared" si="35"/>
        <v>&gt;1000</v>
      </c>
      <c r="L519" s="10" t="str">
        <f t="shared" si="32"/>
        <v>&gt;₹500</v>
      </c>
      <c r="M519" s="5">
        <f t="shared" si="33"/>
        <v>7900662</v>
      </c>
      <c r="N519" s="6" t="s">
        <v>4227</v>
      </c>
      <c r="O519" s="6" t="s">
        <v>3197</v>
      </c>
      <c r="P519" s="6" t="s">
        <v>3198</v>
      </c>
      <c r="Q519" s="6" t="s">
        <v>3199</v>
      </c>
      <c r="R519" s="6" t="s">
        <v>3200</v>
      </c>
      <c r="S519" s="6" t="s">
        <v>3201</v>
      </c>
      <c r="T519" s="6" t="s">
        <v>4228</v>
      </c>
      <c r="U519" s="6" t="s">
        <v>4229</v>
      </c>
    </row>
    <row r="520" spans="1:21" ht="15.75" x14ac:dyDescent="0.25">
      <c r="A520" s="6" t="s">
        <v>360</v>
      </c>
      <c r="B520" s="6" t="s">
        <v>361</v>
      </c>
      <c r="C520" s="6" t="s">
        <v>18</v>
      </c>
      <c r="D520" s="6">
        <v>899</v>
      </c>
      <c r="E520" s="6">
        <v>349</v>
      </c>
      <c r="F520" s="7">
        <v>0.53</v>
      </c>
      <c r="G520" s="7"/>
      <c r="H520" s="6">
        <v>4.4000000000000004</v>
      </c>
      <c r="I520" s="10">
        <v>13552</v>
      </c>
      <c r="J520" s="10">
        <f t="shared" si="34"/>
        <v>59628.800000000003</v>
      </c>
      <c r="K520" s="10" t="str">
        <f t="shared" si="35"/>
        <v>&gt;1000</v>
      </c>
      <c r="L520" s="10" t="str">
        <f t="shared" si="32"/>
        <v>&gt;₹500</v>
      </c>
      <c r="M520" s="5">
        <f t="shared" si="33"/>
        <v>4729648</v>
      </c>
      <c r="N520" s="6" t="s">
        <v>362</v>
      </c>
      <c r="O520" s="6" t="s">
        <v>363</v>
      </c>
      <c r="P520" s="6" t="s">
        <v>364</v>
      </c>
      <c r="Q520" s="6" t="s">
        <v>365</v>
      </c>
      <c r="R520" s="6" t="s">
        <v>366</v>
      </c>
      <c r="S520" s="6" t="s">
        <v>367</v>
      </c>
      <c r="T520" s="6" t="s">
        <v>12911</v>
      </c>
      <c r="U520" s="6" t="s">
        <v>12912</v>
      </c>
    </row>
    <row r="521" spans="1:21" ht="15.75" x14ac:dyDescent="0.25">
      <c r="A521" s="6" t="s">
        <v>4230</v>
      </c>
      <c r="B521" s="6" t="s">
        <v>4231</v>
      </c>
      <c r="C521" s="6" t="s">
        <v>3175</v>
      </c>
      <c r="D521" s="6">
        <v>249</v>
      </c>
      <c r="E521" s="6">
        <v>349</v>
      </c>
      <c r="F521" s="7">
        <v>0.57999999999999996</v>
      </c>
      <c r="G521" s="7"/>
      <c r="H521" s="6">
        <v>3.9</v>
      </c>
      <c r="I521" s="10">
        <v>2147</v>
      </c>
      <c r="J521" s="10">
        <f t="shared" si="34"/>
        <v>8373.2999999999993</v>
      </c>
      <c r="K521" s="10" t="str">
        <f t="shared" si="35"/>
        <v>&gt;1000</v>
      </c>
      <c r="L521" s="10" t="str">
        <f t="shared" si="32"/>
        <v>₹200-₹500</v>
      </c>
      <c r="M521" s="5">
        <f t="shared" si="33"/>
        <v>749303</v>
      </c>
      <c r="N521" s="6" t="s">
        <v>4232</v>
      </c>
      <c r="O521" s="6" t="s">
        <v>4233</v>
      </c>
      <c r="P521" s="6" t="s">
        <v>4234</v>
      </c>
      <c r="Q521" s="6" t="s">
        <v>4235</v>
      </c>
      <c r="R521" s="6" t="s">
        <v>4236</v>
      </c>
      <c r="S521" s="6" t="s">
        <v>4237</v>
      </c>
      <c r="T521" s="6" t="s">
        <v>4238</v>
      </c>
      <c r="U521" s="6" t="s">
        <v>4239</v>
      </c>
    </row>
    <row r="522" spans="1:21" ht="15.75" x14ac:dyDescent="0.25">
      <c r="A522" s="6" t="s">
        <v>4240</v>
      </c>
      <c r="B522" s="6" t="s">
        <v>4241</v>
      </c>
      <c r="C522" s="6" t="s">
        <v>3765</v>
      </c>
      <c r="D522" s="6">
        <v>299</v>
      </c>
      <c r="E522" s="6">
        <v>349</v>
      </c>
      <c r="F522" s="7">
        <v>0.75</v>
      </c>
      <c r="G522" s="7"/>
      <c r="H522" s="6">
        <v>4.5</v>
      </c>
      <c r="I522" s="10">
        <v>596</v>
      </c>
      <c r="J522" s="10">
        <f t="shared" si="34"/>
        <v>2682</v>
      </c>
      <c r="K522" s="10" t="str">
        <f t="shared" si="35"/>
        <v>&gt;1000</v>
      </c>
      <c r="L522" s="10" t="str">
        <f t="shared" si="32"/>
        <v>₹200-₹500</v>
      </c>
      <c r="M522" s="5">
        <f t="shared" si="33"/>
        <v>208004</v>
      </c>
      <c r="N522" s="6" t="s">
        <v>4242</v>
      </c>
      <c r="O522" s="6" t="s">
        <v>4243</v>
      </c>
      <c r="P522" s="6" t="s">
        <v>4244</v>
      </c>
      <c r="Q522" s="6" t="s">
        <v>4245</v>
      </c>
      <c r="R522" s="6" t="s">
        <v>4246</v>
      </c>
      <c r="S522" s="6" t="s">
        <v>4247</v>
      </c>
      <c r="T522" s="6" t="s">
        <v>4248</v>
      </c>
      <c r="U522" s="6" t="s">
        <v>4249</v>
      </c>
    </row>
    <row r="523" spans="1:21" ht="15.75" x14ac:dyDescent="0.25">
      <c r="A523" s="6" t="s">
        <v>4250</v>
      </c>
      <c r="B523" s="6" t="s">
        <v>4251</v>
      </c>
      <c r="C523" s="6" t="s">
        <v>3629</v>
      </c>
      <c r="D523" s="6">
        <v>79</v>
      </c>
      <c r="E523" s="6">
        <v>349</v>
      </c>
      <c r="F523" s="7">
        <v>0.84</v>
      </c>
      <c r="G523" s="7"/>
      <c r="H523" s="6">
        <v>4.2</v>
      </c>
      <c r="I523" s="10">
        <v>1949</v>
      </c>
      <c r="J523" s="10">
        <f t="shared" si="34"/>
        <v>8185.8</v>
      </c>
      <c r="K523" s="10" t="str">
        <f t="shared" si="35"/>
        <v>&gt;1000</v>
      </c>
      <c r="L523" s="10" t="str">
        <f t="shared" si="32"/>
        <v>&lt;₹200</v>
      </c>
      <c r="M523" s="5">
        <f t="shared" si="33"/>
        <v>680201</v>
      </c>
      <c r="N523" s="6" t="s">
        <v>4252</v>
      </c>
      <c r="O523" s="6" t="s">
        <v>4013</v>
      </c>
      <c r="P523" s="6" t="s">
        <v>4014</v>
      </c>
      <c r="Q523" s="6" t="s">
        <v>4015</v>
      </c>
      <c r="R523" s="6" t="s">
        <v>4016</v>
      </c>
      <c r="S523" s="6" t="s">
        <v>4017</v>
      </c>
      <c r="T523" s="6" t="s">
        <v>4253</v>
      </c>
      <c r="U523" s="6" t="s">
        <v>4254</v>
      </c>
    </row>
    <row r="524" spans="1:21" ht="15.75" x14ac:dyDescent="0.25">
      <c r="A524" s="6" t="s">
        <v>4255</v>
      </c>
      <c r="B524" s="6" t="s">
        <v>4256</v>
      </c>
      <c r="C524" s="6" t="s">
        <v>3003</v>
      </c>
      <c r="D524" s="8">
        <v>13999</v>
      </c>
      <c r="E524" s="6">
        <v>349</v>
      </c>
      <c r="F524" s="7">
        <v>0.13</v>
      </c>
      <c r="G524" s="7"/>
      <c r="H524" s="6">
        <v>3.9</v>
      </c>
      <c r="I524" s="10">
        <v>2180</v>
      </c>
      <c r="J524" s="10">
        <f t="shared" si="34"/>
        <v>8502</v>
      </c>
      <c r="K524" s="10" t="str">
        <f t="shared" si="35"/>
        <v>&gt;1000</v>
      </c>
      <c r="L524" s="10" t="str">
        <f t="shared" si="32"/>
        <v>&gt;₹500</v>
      </c>
      <c r="M524" s="5">
        <f t="shared" si="33"/>
        <v>760820</v>
      </c>
      <c r="N524" s="6" t="s">
        <v>4049</v>
      </c>
      <c r="O524" s="6" t="s">
        <v>4257</v>
      </c>
      <c r="P524" s="6" t="s">
        <v>4258</v>
      </c>
      <c r="Q524" s="6" t="s">
        <v>4259</v>
      </c>
      <c r="R524" s="6" t="s">
        <v>4260</v>
      </c>
      <c r="S524" s="6" t="s">
        <v>4261</v>
      </c>
      <c r="T524" s="6" t="s">
        <v>4262</v>
      </c>
      <c r="U524" s="6" t="s">
        <v>4263</v>
      </c>
    </row>
    <row r="525" spans="1:21" ht="15.75" x14ac:dyDescent="0.25">
      <c r="A525" s="6" t="s">
        <v>4264</v>
      </c>
      <c r="B525" s="6" t="s">
        <v>4265</v>
      </c>
      <c r="C525" s="6" t="s">
        <v>3079</v>
      </c>
      <c r="D525" s="6">
        <v>949</v>
      </c>
      <c r="E525" s="6">
        <v>349</v>
      </c>
      <c r="F525" s="7">
        <v>0.05</v>
      </c>
      <c r="G525" s="7"/>
      <c r="H525" s="6">
        <v>4.2</v>
      </c>
      <c r="I525" s="10">
        <v>31539</v>
      </c>
      <c r="J525" s="10">
        <f t="shared" si="34"/>
        <v>132463.80000000002</v>
      </c>
      <c r="K525" s="10" t="str">
        <f t="shared" si="35"/>
        <v>&gt;1000</v>
      </c>
      <c r="L525" s="10" t="str">
        <f t="shared" si="32"/>
        <v>&gt;₹500</v>
      </c>
      <c r="M525" s="5">
        <f t="shared" si="33"/>
        <v>11007111</v>
      </c>
      <c r="N525" s="6" t="s">
        <v>4266</v>
      </c>
      <c r="O525" s="6" t="s">
        <v>3897</v>
      </c>
      <c r="P525" s="6" t="s">
        <v>3898</v>
      </c>
      <c r="Q525" s="6" t="s">
        <v>3899</v>
      </c>
      <c r="R525" s="6" t="s">
        <v>3900</v>
      </c>
      <c r="S525" s="6" t="s">
        <v>3901</v>
      </c>
      <c r="T525" s="6" t="s">
        <v>4267</v>
      </c>
      <c r="U525" s="6" t="s">
        <v>4268</v>
      </c>
    </row>
    <row r="526" spans="1:21" ht="15.75" x14ac:dyDescent="0.25">
      <c r="A526" s="6" t="s">
        <v>4269</v>
      </c>
      <c r="B526" s="6" t="s">
        <v>4270</v>
      </c>
      <c r="C526" s="6" t="s">
        <v>3490</v>
      </c>
      <c r="D526" s="6">
        <v>99</v>
      </c>
      <c r="E526" s="6">
        <v>349</v>
      </c>
      <c r="F526" s="7">
        <v>0.8</v>
      </c>
      <c r="G526" s="7"/>
      <c r="H526" s="6">
        <v>4.0999999999999996</v>
      </c>
      <c r="I526" s="10">
        <v>2451</v>
      </c>
      <c r="J526" s="10">
        <f t="shared" si="34"/>
        <v>10049.099999999999</v>
      </c>
      <c r="K526" s="10" t="str">
        <f t="shared" si="35"/>
        <v>&gt;1000</v>
      </c>
      <c r="L526" s="10" t="str">
        <f t="shared" si="32"/>
        <v>&lt;₹200</v>
      </c>
      <c r="M526" s="5">
        <f t="shared" si="33"/>
        <v>855399</v>
      </c>
      <c r="N526" s="6" t="s">
        <v>4271</v>
      </c>
      <c r="O526" s="6" t="s">
        <v>4272</v>
      </c>
      <c r="P526" s="6" t="s">
        <v>4273</v>
      </c>
      <c r="Q526" s="6" t="s">
        <v>4274</v>
      </c>
      <c r="R526" s="6" t="s">
        <v>4275</v>
      </c>
      <c r="S526" s="6" t="s">
        <v>4276</v>
      </c>
      <c r="T526" s="6" t="s">
        <v>4277</v>
      </c>
      <c r="U526" s="6" t="s">
        <v>4278</v>
      </c>
    </row>
    <row r="527" spans="1:21" ht="15.75" x14ac:dyDescent="0.25">
      <c r="A527" s="6" t="s">
        <v>4279</v>
      </c>
      <c r="B527" s="6" t="s">
        <v>4280</v>
      </c>
      <c r="C527" s="6" t="s">
        <v>2961</v>
      </c>
      <c r="D527" s="8">
        <v>2499</v>
      </c>
      <c r="E527" s="6">
        <v>349</v>
      </c>
      <c r="F527" s="7">
        <v>0.69</v>
      </c>
      <c r="G527" s="7"/>
      <c r="H527" s="6">
        <v>4.0999999999999996</v>
      </c>
      <c r="I527" s="10">
        <v>154</v>
      </c>
      <c r="J527" s="10">
        <f t="shared" si="34"/>
        <v>631.4</v>
      </c>
      <c r="K527" s="10" t="str">
        <f t="shared" si="35"/>
        <v>&gt;1000</v>
      </c>
      <c r="L527" s="10" t="str">
        <f t="shared" si="32"/>
        <v>&gt;₹500</v>
      </c>
      <c r="M527" s="5">
        <f t="shared" si="33"/>
        <v>53746</v>
      </c>
      <c r="N527" s="6" t="s">
        <v>4281</v>
      </c>
      <c r="O527" s="6" t="s">
        <v>3873</v>
      </c>
      <c r="P527" s="6" t="s">
        <v>3874</v>
      </c>
      <c r="Q527" s="6" t="s">
        <v>3875</v>
      </c>
      <c r="R527" s="6" t="s">
        <v>3876</v>
      </c>
      <c r="S527" s="6" t="s">
        <v>3877</v>
      </c>
      <c r="T527" s="6" t="s">
        <v>4282</v>
      </c>
      <c r="U527" s="6" t="s">
        <v>4283</v>
      </c>
    </row>
    <row r="528" spans="1:21" ht="15.75" x14ac:dyDescent="0.25">
      <c r="A528" s="6" t="s">
        <v>4284</v>
      </c>
      <c r="B528" s="6" t="s">
        <v>4285</v>
      </c>
      <c r="C528" s="6" t="s">
        <v>4286</v>
      </c>
      <c r="D528" s="6">
        <v>689</v>
      </c>
      <c r="E528" s="6">
        <v>349</v>
      </c>
      <c r="F528" s="7">
        <v>0.66</v>
      </c>
      <c r="G528" s="7"/>
      <c r="H528" s="6">
        <v>4.3</v>
      </c>
      <c r="I528" s="10">
        <v>1193</v>
      </c>
      <c r="J528" s="10">
        <f t="shared" si="34"/>
        <v>5129.8999999999996</v>
      </c>
      <c r="K528" s="10" t="str">
        <f t="shared" si="35"/>
        <v>&gt;1000</v>
      </c>
      <c r="L528" s="10" t="str">
        <f t="shared" si="32"/>
        <v>&gt;₹500</v>
      </c>
      <c r="M528" s="5">
        <f t="shared" si="33"/>
        <v>416357</v>
      </c>
      <c r="N528" s="6" t="s">
        <v>4287</v>
      </c>
      <c r="O528" s="6" t="s">
        <v>4288</v>
      </c>
      <c r="P528" s="6" t="s">
        <v>4289</v>
      </c>
      <c r="Q528" s="6" t="s">
        <v>4290</v>
      </c>
      <c r="R528" s="6" t="s">
        <v>4291</v>
      </c>
      <c r="S528" s="6" t="s">
        <v>4292</v>
      </c>
      <c r="T528" s="6" t="s">
        <v>4293</v>
      </c>
      <c r="U528" s="6" t="s">
        <v>4294</v>
      </c>
    </row>
    <row r="529" spans="1:21" ht="15.75" x14ac:dyDescent="0.25">
      <c r="A529" s="6" t="s">
        <v>4295</v>
      </c>
      <c r="B529" s="6" t="s">
        <v>4296</v>
      </c>
      <c r="C529" s="6" t="s">
        <v>3919</v>
      </c>
      <c r="D529" s="6">
        <v>499</v>
      </c>
      <c r="E529" s="6">
        <v>349</v>
      </c>
      <c r="F529" s="7">
        <v>0.74</v>
      </c>
      <c r="G529" s="7"/>
      <c r="H529" s="6">
        <v>4.0999999999999996</v>
      </c>
      <c r="I529" s="10">
        <v>1475</v>
      </c>
      <c r="J529" s="10">
        <f t="shared" si="34"/>
        <v>6047.4999999999991</v>
      </c>
      <c r="K529" s="10" t="str">
        <f t="shared" si="35"/>
        <v>&gt;1000</v>
      </c>
      <c r="L529" s="10" t="str">
        <f t="shared" si="32"/>
        <v>₹200-₹500</v>
      </c>
      <c r="M529" s="5">
        <f t="shared" si="33"/>
        <v>514775</v>
      </c>
      <c r="N529" s="6" t="s">
        <v>4297</v>
      </c>
      <c r="O529" s="6" t="s">
        <v>4298</v>
      </c>
      <c r="P529" s="6" t="s">
        <v>4299</v>
      </c>
      <c r="Q529" s="6" t="s">
        <v>4300</v>
      </c>
      <c r="R529" s="6" t="s">
        <v>4301</v>
      </c>
      <c r="S529" s="6" t="s">
        <v>4302</v>
      </c>
      <c r="T529" s="6" t="s">
        <v>4303</v>
      </c>
      <c r="U529" s="6" t="s">
        <v>4304</v>
      </c>
    </row>
    <row r="530" spans="1:21" ht="15.75" x14ac:dyDescent="0.25">
      <c r="A530" s="6" t="s">
        <v>4305</v>
      </c>
      <c r="B530" s="6" t="s">
        <v>4306</v>
      </c>
      <c r="C530" s="6" t="s">
        <v>3765</v>
      </c>
      <c r="D530" s="6">
        <v>299</v>
      </c>
      <c r="E530" s="6">
        <v>349</v>
      </c>
      <c r="F530" s="7">
        <v>0.7</v>
      </c>
      <c r="G530" s="7"/>
      <c r="H530" s="6">
        <v>4.3</v>
      </c>
      <c r="I530" s="10">
        <v>8891</v>
      </c>
      <c r="J530" s="10">
        <f t="shared" si="34"/>
        <v>38231.299999999996</v>
      </c>
      <c r="K530" s="10" t="str">
        <f t="shared" si="35"/>
        <v>&gt;1000</v>
      </c>
      <c r="L530" s="10" t="str">
        <f t="shared" si="32"/>
        <v>₹200-₹500</v>
      </c>
      <c r="M530" s="5">
        <f t="shared" si="33"/>
        <v>3102959</v>
      </c>
      <c r="N530" s="6" t="s">
        <v>4307</v>
      </c>
      <c r="O530" s="6" t="s">
        <v>4308</v>
      </c>
      <c r="P530" s="6" t="s">
        <v>4309</v>
      </c>
      <c r="Q530" s="6" t="s">
        <v>4310</v>
      </c>
      <c r="R530" s="6" t="s">
        <v>4311</v>
      </c>
      <c r="S530" s="6" t="s">
        <v>4312</v>
      </c>
      <c r="T530" s="6" t="s">
        <v>4313</v>
      </c>
      <c r="U530" s="6" t="s">
        <v>4314</v>
      </c>
    </row>
    <row r="531" spans="1:21" ht="15.75" x14ac:dyDescent="0.25">
      <c r="A531" s="6" t="s">
        <v>4315</v>
      </c>
      <c r="B531" s="6" t="s">
        <v>4316</v>
      </c>
      <c r="C531" s="6" t="s">
        <v>3490</v>
      </c>
      <c r="D531" s="6">
        <v>209</v>
      </c>
      <c r="E531" s="6">
        <v>349</v>
      </c>
      <c r="F531" s="7">
        <v>0.57999999999999996</v>
      </c>
      <c r="G531" s="7"/>
      <c r="H531" s="6">
        <v>3.6</v>
      </c>
      <c r="I531" s="10">
        <v>104</v>
      </c>
      <c r="J531" s="10">
        <f t="shared" si="34"/>
        <v>374.40000000000003</v>
      </c>
      <c r="K531" s="10" t="str">
        <f t="shared" si="35"/>
        <v>&gt;1000</v>
      </c>
      <c r="L531" s="10" t="str">
        <f t="shared" si="32"/>
        <v>₹200-₹500</v>
      </c>
      <c r="M531" s="5">
        <f t="shared" si="33"/>
        <v>36296</v>
      </c>
      <c r="N531" s="6" t="s">
        <v>4317</v>
      </c>
      <c r="O531" s="6" t="s">
        <v>4318</v>
      </c>
      <c r="P531" s="6" t="s">
        <v>4319</v>
      </c>
      <c r="Q531" s="6" t="s">
        <v>4320</v>
      </c>
      <c r="R531" s="6" t="s">
        <v>4321</v>
      </c>
      <c r="S531" s="6" t="s">
        <v>4322</v>
      </c>
      <c r="T531" s="6" t="s">
        <v>4323</v>
      </c>
      <c r="U531" s="6" t="s">
        <v>4324</v>
      </c>
    </row>
    <row r="532" spans="1:21" ht="15.75" x14ac:dyDescent="0.25">
      <c r="A532" s="6" t="s">
        <v>4325</v>
      </c>
      <c r="B532" s="6" t="s">
        <v>4326</v>
      </c>
      <c r="C532" s="6" t="s">
        <v>3003</v>
      </c>
      <c r="D532" s="8">
        <v>8499</v>
      </c>
      <c r="E532" s="6">
        <v>349</v>
      </c>
      <c r="F532" s="7">
        <v>0.35</v>
      </c>
      <c r="G532" s="7"/>
      <c r="H532" s="6">
        <v>4.0999999999999996</v>
      </c>
      <c r="I532" s="10">
        <v>6662</v>
      </c>
      <c r="J532" s="10">
        <f t="shared" si="34"/>
        <v>27314.199999999997</v>
      </c>
      <c r="K532" s="10" t="str">
        <f t="shared" si="35"/>
        <v>&gt;1000</v>
      </c>
      <c r="L532" s="10" t="str">
        <f t="shared" si="32"/>
        <v>&gt;₹500</v>
      </c>
      <c r="M532" s="5">
        <f t="shared" si="33"/>
        <v>2325038</v>
      </c>
      <c r="N532" s="6" t="s">
        <v>4327</v>
      </c>
      <c r="O532" s="6" t="s">
        <v>4328</v>
      </c>
      <c r="P532" s="6" t="s">
        <v>4329</v>
      </c>
      <c r="Q532" s="6" t="s">
        <v>4330</v>
      </c>
      <c r="R532" s="6" t="s">
        <v>4331</v>
      </c>
      <c r="S532" s="6" t="s">
        <v>4332</v>
      </c>
      <c r="T532" s="6" t="s">
        <v>4333</v>
      </c>
      <c r="U532" s="6" t="s">
        <v>4334</v>
      </c>
    </row>
    <row r="533" spans="1:21" ht="15.75" x14ac:dyDescent="0.25">
      <c r="A533" s="6" t="s">
        <v>4335</v>
      </c>
      <c r="B533" s="6" t="s">
        <v>4336</v>
      </c>
      <c r="C533" s="6" t="s">
        <v>2992</v>
      </c>
      <c r="D533" s="8">
        <v>2179</v>
      </c>
      <c r="E533" s="6">
        <v>349</v>
      </c>
      <c r="F533" s="7">
        <v>0.46</v>
      </c>
      <c r="G533" s="7"/>
      <c r="H533" s="6">
        <v>4</v>
      </c>
      <c r="I533" s="10">
        <v>8380</v>
      </c>
      <c r="J533" s="10">
        <f t="shared" si="34"/>
        <v>33520</v>
      </c>
      <c r="K533" s="10" t="str">
        <f t="shared" si="35"/>
        <v>&gt;1000</v>
      </c>
      <c r="L533" s="10" t="str">
        <f t="shared" si="32"/>
        <v>&gt;₹500</v>
      </c>
      <c r="M533" s="5">
        <f t="shared" si="33"/>
        <v>2924620</v>
      </c>
      <c r="N533" s="6" t="s">
        <v>4337</v>
      </c>
      <c r="O533" s="6" t="s">
        <v>4338</v>
      </c>
      <c r="P533" s="6" t="s">
        <v>4339</v>
      </c>
      <c r="Q533" s="6" t="s">
        <v>4340</v>
      </c>
      <c r="R533" s="6" t="s">
        <v>4341</v>
      </c>
      <c r="S533" s="6" t="s">
        <v>4342</v>
      </c>
      <c r="T533" s="6" t="s">
        <v>4343</v>
      </c>
      <c r="U533" s="6" t="s">
        <v>4344</v>
      </c>
    </row>
    <row r="534" spans="1:21" ht="15.75" x14ac:dyDescent="0.25">
      <c r="A534" s="6" t="s">
        <v>4345</v>
      </c>
      <c r="B534" s="6" t="s">
        <v>4346</v>
      </c>
      <c r="C534" s="6" t="s">
        <v>3003</v>
      </c>
      <c r="D534" s="8">
        <v>16999</v>
      </c>
      <c r="E534" s="6">
        <v>349</v>
      </c>
      <c r="F534" s="7">
        <v>0.19</v>
      </c>
      <c r="G534" s="7"/>
      <c r="H534" s="6">
        <v>4.0999999999999996</v>
      </c>
      <c r="I534" s="10">
        <v>31822</v>
      </c>
      <c r="J534" s="10">
        <f t="shared" si="34"/>
        <v>130470.19999999998</v>
      </c>
      <c r="K534" s="10" t="str">
        <f t="shared" si="35"/>
        <v>&gt;1000</v>
      </c>
      <c r="L534" s="10" t="str">
        <f t="shared" si="32"/>
        <v>&gt;₹500</v>
      </c>
      <c r="M534" s="5">
        <f t="shared" si="33"/>
        <v>11105878</v>
      </c>
      <c r="N534" s="6" t="s">
        <v>4347</v>
      </c>
      <c r="O534" s="6" t="s">
        <v>4123</v>
      </c>
      <c r="P534" s="6" t="s">
        <v>4124</v>
      </c>
      <c r="Q534" s="6" t="s">
        <v>4125</v>
      </c>
      <c r="R534" s="6" t="s">
        <v>4126</v>
      </c>
      <c r="S534" s="6" t="s">
        <v>4127</v>
      </c>
      <c r="T534" s="6" t="s">
        <v>4348</v>
      </c>
      <c r="U534" s="6" t="s">
        <v>4349</v>
      </c>
    </row>
    <row r="535" spans="1:21" ht="15.75" x14ac:dyDescent="0.25">
      <c r="A535" s="6" t="s">
        <v>4350</v>
      </c>
      <c r="B535" s="6" t="s">
        <v>4351</v>
      </c>
      <c r="C535" s="6" t="s">
        <v>3003</v>
      </c>
      <c r="D535" s="8">
        <v>44999</v>
      </c>
      <c r="E535" s="6">
        <v>349</v>
      </c>
      <c r="F535" s="7">
        <v>0.1</v>
      </c>
      <c r="G535" s="7"/>
      <c r="H535" s="6">
        <v>4.3</v>
      </c>
      <c r="I535" s="10">
        <v>3075</v>
      </c>
      <c r="J535" s="10">
        <f t="shared" si="34"/>
        <v>13222.5</v>
      </c>
      <c r="K535" s="10" t="str">
        <f t="shared" si="35"/>
        <v>&gt;1000</v>
      </c>
      <c r="L535" s="10" t="str">
        <f t="shared" si="32"/>
        <v>&gt;₹500</v>
      </c>
      <c r="M535" s="5">
        <f t="shared" si="33"/>
        <v>1073175</v>
      </c>
      <c r="N535" s="6" t="s">
        <v>4352</v>
      </c>
      <c r="O535" s="6" t="s">
        <v>4353</v>
      </c>
      <c r="P535" s="6" t="s">
        <v>4354</v>
      </c>
      <c r="Q535" s="6" t="s">
        <v>4355</v>
      </c>
      <c r="R535" s="6" t="s">
        <v>4356</v>
      </c>
      <c r="S535" s="6" t="s">
        <v>4357</v>
      </c>
      <c r="T535" s="6" t="s">
        <v>4358</v>
      </c>
      <c r="U535" s="6" t="s">
        <v>4359</v>
      </c>
    </row>
    <row r="536" spans="1:21" ht="15.75" x14ac:dyDescent="0.25">
      <c r="A536" s="6" t="s">
        <v>4360</v>
      </c>
      <c r="B536" s="6" t="s">
        <v>4361</v>
      </c>
      <c r="C536" s="6" t="s">
        <v>3058</v>
      </c>
      <c r="D536" s="8">
        <v>2599</v>
      </c>
      <c r="E536" s="6">
        <v>349</v>
      </c>
      <c r="F536" s="7">
        <v>0.13</v>
      </c>
      <c r="G536" s="7"/>
      <c r="H536" s="6">
        <v>3.9</v>
      </c>
      <c r="I536" s="10">
        <v>14266</v>
      </c>
      <c r="J536" s="10">
        <f t="shared" si="34"/>
        <v>55637.4</v>
      </c>
      <c r="K536" s="10" t="str">
        <f t="shared" si="35"/>
        <v>&gt;1000</v>
      </c>
      <c r="L536" s="10" t="str">
        <f t="shared" si="32"/>
        <v>&gt;₹500</v>
      </c>
      <c r="M536" s="5">
        <f t="shared" si="33"/>
        <v>4978834</v>
      </c>
      <c r="N536" s="6" t="s">
        <v>4362</v>
      </c>
      <c r="O536" s="6" t="s">
        <v>4363</v>
      </c>
      <c r="P536" s="6" t="s">
        <v>4364</v>
      </c>
      <c r="Q536" s="6" t="s">
        <v>4365</v>
      </c>
      <c r="R536" s="6" t="s">
        <v>4366</v>
      </c>
      <c r="S536" s="6" t="s">
        <v>4367</v>
      </c>
      <c r="T536" s="6" t="s">
        <v>4368</v>
      </c>
      <c r="U536" s="6" t="s">
        <v>4369</v>
      </c>
    </row>
    <row r="537" spans="1:21" ht="15.75" x14ac:dyDescent="0.25">
      <c r="A537" s="6" t="s">
        <v>4370</v>
      </c>
      <c r="B537" s="6" t="s">
        <v>4371</v>
      </c>
      <c r="C537" s="6" t="s">
        <v>2961</v>
      </c>
      <c r="D537" s="8">
        <v>2799</v>
      </c>
      <c r="E537" s="6">
        <v>349</v>
      </c>
      <c r="F537" s="7">
        <v>0.56999999999999995</v>
      </c>
      <c r="G537" s="7"/>
      <c r="H537" s="6">
        <v>4.0999999999999996</v>
      </c>
      <c r="I537" s="10">
        <v>38879</v>
      </c>
      <c r="J537" s="10">
        <f t="shared" si="34"/>
        <v>159403.9</v>
      </c>
      <c r="K537" s="10" t="str">
        <f t="shared" si="35"/>
        <v>&gt;1000</v>
      </c>
      <c r="L537" s="10" t="str">
        <f t="shared" si="32"/>
        <v>&gt;₹500</v>
      </c>
      <c r="M537" s="5">
        <f t="shared" si="33"/>
        <v>13568771</v>
      </c>
      <c r="N537" s="6" t="s">
        <v>4372</v>
      </c>
      <c r="O537" s="6" t="s">
        <v>4373</v>
      </c>
      <c r="P537" s="6" t="s">
        <v>4374</v>
      </c>
      <c r="Q537" s="6" t="s">
        <v>4375</v>
      </c>
      <c r="R537" s="6" t="s">
        <v>4376</v>
      </c>
      <c r="S537" s="6" t="s">
        <v>4377</v>
      </c>
      <c r="T537" s="6" t="s">
        <v>4378</v>
      </c>
      <c r="U537" s="6" t="s">
        <v>4379</v>
      </c>
    </row>
    <row r="538" spans="1:21" ht="15.75" x14ac:dyDescent="0.25">
      <c r="A538" s="6" t="s">
        <v>4380</v>
      </c>
      <c r="B538" s="6" t="s">
        <v>4381</v>
      </c>
      <c r="C538" s="6" t="s">
        <v>4382</v>
      </c>
      <c r="D538" s="8">
        <v>1399</v>
      </c>
      <c r="E538" s="6">
        <v>349</v>
      </c>
      <c r="F538" s="7">
        <v>0.53</v>
      </c>
      <c r="G538" s="7"/>
      <c r="H538" s="6">
        <v>4.0999999999999996</v>
      </c>
      <c r="I538" s="10">
        <v>97175</v>
      </c>
      <c r="J538" s="10">
        <f t="shared" si="34"/>
        <v>398417.49999999994</v>
      </c>
      <c r="K538" s="10" t="str">
        <f t="shared" si="35"/>
        <v>&gt;1000</v>
      </c>
      <c r="L538" s="10" t="str">
        <f t="shared" si="32"/>
        <v>&gt;₹500</v>
      </c>
      <c r="M538" s="5">
        <f t="shared" si="33"/>
        <v>33914075</v>
      </c>
      <c r="N538" s="6" t="s">
        <v>4383</v>
      </c>
      <c r="O538" s="6" t="s">
        <v>4384</v>
      </c>
      <c r="P538" s="6" t="s">
        <v>4385</v>
      </c>
      <c r="Q538" s="6" t="s">
        <v>4386</v>
      </c>
      <c r="R538" s="6" t="s">
        <v>4387</v>
      </c>
      <c r="S538" s="6" t="s">
        <v>4388</v>
      </c>
      <c r="T538" s="6" t="s">
        <v>4389</v>
      </c>
      <c r="U538" s="6" t="s">
        <v>4390</v>
      </c>
    </row>
    <row r="539" spans="1:21" ht="15.75" x14ac:dyDescent="0.25">
      <c r="A539" s="6" t="s">
        <v>4391</v>
      </c>
      <c r="B539" s="6" t="s">
        <v>4392</v>
      </c>
      <c r="C539" s="6" t="s">
        <v>3037</v>
      </c>
      <c r="D539" s="6">
        <v>649</v>
      </c>
      <c r="E539" s="6">
        <v>349</v>
      </c>
      <c r="F539" s="7">
        <v>0.73</v>
      </c>
      <c r="G539" s="7"/>
      <c r="H539" s="6">
        <v>4.4000000000000004</v>
      </c>
      <c r="I539" s="10">
        <v>67260</v>
      </c>
      <c r="J539" s="10">
        <f t="shared" si="34"/>
        <v>295944</v>
      </c>
      <c r="K539" s="10" t="str">
        <f t="shared" si="35"/>
        <v>&gt;1000</v>
      </c>
      <c r="L539" s="10" t="str">
        <f t="shared" si="32"/>
        <v>&gt;₹500</v>
      </c>
      <c r="M539" s="5">
        <f t="shared" si="33"/>
        <v>23473740</v>
      </c>
      <c r="N539" s="6" t="s">
        <v>4393</v>
      </c>
      <c r="O539" s="6" t="s">
        <v>3039</v>
      </c>
      <c r="P539" s="6" t="s">
        <v>3040</v>
      </c>
      <c r="Q539" s="6" t="s">
        <v>3041</v>
      </c>
      <c r="R539" s="6" t="s">
        <v>3042</v>
      </c>
      <c r="S539" s="6" t="s">
        <v>3043</v>
      </c>
      <c r="T539" s="6" t="s">
        <v>3044</v>
      </c>
      <c r="U539" s="6" t="s">
        <v>4394</v>
      </c>
    </row>
    <row r="540" spans="1:21" ht="15.75" x14ac:dyDescent="0.25">
      <c r="A540" s="6" t="s">
        <v>4395</v>
      </c>
      <c r="B540" s="6" t="s">
        <v>4396</v>
      </c>
      <c r="C540" s="6" t="s">
        <v>3175</v>
      </c>
      <c r="D540" s="6">
        <v>799</v>
      </c>
      <c r="E540" s="6">
        <v>349</v>
      </c>
      <c r="F540" s="7">
        <v>0.8</v>
      </c>
      <c r="G540" s="7"/>
      <c r="H540" s="6">
        <v>3.8</v>
      </c>
      <c r="I540" s="10">
        <v>119</v>
      </c>
      <c r="J540" s="10">
        <f t="shared" si="34"/>
        <v>452.2</v>
      </c>
      <c r="K540" s="10" t="str">
        <f t="shared" si="35"/>
        <v>&gt;1000</v>
      </c>
      <c r="L540" s="10" t="str">
        <f t="shared" si="32"/>
        <v>&gt;₹500</v>
      </c>
      <c r="M540" s="5">
        <f t="shared" si="33"/>
        <v>41531</v>
      </c>
      <c r="N540" s="6" t="s">
        <v>4397</v>
      </c>
      <c r="O540" s="6" t="s">
        <v>4398</v>
      </c>
      <c r="P540" s="6" t="s">
        <v>4399</v>
      </c>
      <c r="Q540" s="6" t="s">
        <v>4400</v>
      </c>
      <c r="R540" s="6" t="s">
        <v>4401</v>
      </c>
      <c r="S540" s="6" t="s">
        <v>4402</v>
      </c>
      <c r="T540" s="6" t="s">
        <v>4403</v>
      </c>
      <c r="U540" s="6" t="s">
        <v>4404</v>
      </c>
    </row>
    <row r="541" spans="1:21" ht="15.75" x14ac:dyDescent="0.25">
      <c r="A541" s="6" t="s">
        <v>4405</v>
      </c>
      <c r="B541" s="6" t="s">
        <v>4406</v>
      </c>
      <c r="C541" s="6" t="s">
        <v>4407</v>
      </c>
      <c r="D541" s="6">
        <v>149</v>
      </c>
      <c r="E541" s="6">
        <v>349</v>
      </c>
      <c r="F541" s="7">
        <v>0</v>
      </c>
      <c r="G541" s="7"/>
      <c r="H541" s="6">
        <v>4.3</v>
      </c>
      <c r="I541" s="10">
        <v>10833</v>
      </c>
      <c r="J541" s="10">
        <f t="shared" si="34"/>
        <v>46581.9</v>
      </c>
      <c r="K541" s="10" t="str">
        <f t="shared" si="35"/>
        <v>&gt;1000</v>
      </c>
      <c r="L541" s="10" t="str">
        <f t="shared" si="32"/>
        <v>&lt;₹200</v>
      </c>
      <c r="M541" s="5">
        <f t="shared" si="33"/>
        <v>3780717</v>
      </c>
      <c r="N541" s="6" t="s">
        <v>4408</v>
      </c>
      <c r="O541" s="6" t="s">
        <v>4409</v>
      </c>
      <c r="P541" s="6" t="s">
        <v>4410</v>
      </c>
      <c r="Q541" s="6" t="s">
        <v>4411</v>
      </c>
      <c r="R541" s="6" t="s">
        <v>4412</v>
      </c>
      <c r="S541" s="6" t="s">
        <v>4413</v>
      </c>
      <c r="T541" s="6" t="s">
        <v>4414</v>
      </c>
      <c r="U541" s="6" t="s">
        <v>4415</v>
      </c>
    </row>
    <row r="542" spans="1:21" ht="15.75" x14ac:dyDescent="0.25">
      <c r="A542" s="6" t="s">
        <v>501</v>
      </c>
      <c r="B542" s="6" t="s">
        <v>502</v>
      </c>
      <c r="C542" s="6" t="s">
        <v>18</v>
      </c>
      <c r="D542" s="6">
        <v>799</v>
      </c>
      <c r="E542" s="6">
        <v>349</v>
      </c>
      <c r="F542" s="7">
        <v>0.62</v>
      </c>
      <c r="G542" s="7"/>
      <c r="H542" s="6">
        <v>4.3</v>
      </c>
      <c r="I542" s="10">
        <v>8188</v>
      </c>
      <c r="J542" s="10">
        <f t="shared" si="34"/>
        <v>35208.400000000001</v>
      </c>
      <c r="K542" s="10" t="str">
        <f t="shared" si="35"/>
        <v>&gt;1000</v>
      </c>
      <c r="L542" s="10" t="str">
        <f t="shared" si="32"/>
        <v>&gt;₹500</v>
      </c>
      <c r="M542" s="5">
        <f t="shared" si="33"/>
        <v>2857612</v>
      </c>
      <c r="N542" s="6" t="s">
        <v>503</v>
      </c>
      <c r="O542" s="6" t="s">
        <v>504</v>
      </c>
      <c r="P542" s="6" t="s">
        <v>505</v>
      </c>
      <c r="Q542" s="6" t="s">
        <v>506</v>
      </c>
      <c r="R542" s="6" t="s">
        <v>507</v>
      </c>
      <c r="S542" s="6" t="s">
        <v>508</v>
      </c>
      <c r="T542" s="6" t="s">
        <v>12913</v>
      </c>
      <c r="U542" s="6" t="s">
        <v>12914</v>
      </c>
    </row>
    <row r="543" spans="1:21" ht="15.75" x14ac:dyDescent="0.25">
      <c r="A543" s="6" t="s">
        <v>4416</v>
      </c>
      <c r="B543" s="6" t="s">
        <v>4417</v>
      </c>
      <c r="C543" s="6" t="s">
        <v>3058</v>
      </c>
      <c r="D543" s="8">
        <v>3799</v>
      </c>
      <c r="E543" s="6">
        <v>349</v>
      </c>
      <c r="F543" s="7">
        <v>0.28000000000000003</v>
      </c>
      <c r="G543" s="7"/>
      <c r="H543" s="6">
        <v>3.5</v>
      </c>
      <c r="I543" s="10">
        <v>1641</v>
      </c>
      <c r="J543" s="10">
        <f t="shared" si="34"/>
        <v>5743.5</v>
      </c>
      <c r="K543" s="10" t="str">
        <f t="shared" si="35"/>
        <v>&gt;1000</v>
      </c>
      <c r="L543" s="10" t="str">
        <f t="shared" si="32"/>
        <v>&gt;₹500</v>
      </c>
      <c r="M543" s="5">
        <f t="shared" si="33"/>
        <v>572709</v>
      </c>
      <c r="N543" s="6" t="s">
        <v>4418</v>
      </c>
      <c r="O543" s="6" t="s">
        <v>4419</v>
      </c>
      <c r="P543" s="6" t="s">
        <v>4420</v>
      </c>
      <c r="Q543" s="6" t="s">
        <v>4421</v>
      </c>
      <c r="R543" s="6" t="s">
        <v>4422</v>
      </c>
      <c r="S543" s="6" t="s">
        <v>4423</v>
      </c>
      <c r="T543" s="6" t="s">
        <v>4424</v>
      </c>
      <c r="U543" s="6" t="s">
        <v>4425</v>
      </c>
    </row>
    <row r="544" spans="1:21" ht="15.75" x14ac:dyDescent="0.25">
      <c r="A544" s="6" t="s">
        <v>4426</v>
      </c>
      <c r="B544" s="6" t="s">
        <v>4427</v>
      </c>
      <c r="C544" s="6" t="s">
        <v>3945</v>
      </c>
      <c r="D544" s="6">
        <v>199</v>
      </c>
      <c r="E544" s="6">
        <v>349</v>
      </c>
      <c r="F544" s="7">
        <v>0.9</v>
      </c>
      <c r="G544" s="7"/>
      <c r="H544" s="6">
        <v>4</v>
      </c>
      <c r="I544" s="10">
        <v>4740</v>
      </c>
      <c r="J544" s="10">
        <f t="shared" si="34"/>
        <v>18960</v>
      </c>
      <c r="K544" s="10" t="str">
        <f t="shared" si="35"/>
        <v>&gt;1000</v>
      </c>
      <c r="L544" s="10" t="str">
        <f t="shared" si="32"/>
        <v>&lt;₹200</v>
      </c>
      <c r="M544" s="5">
        <f t="shared" si="33"/>
        <v>1654260</v>
      </c>
      <c r="N544" s="6" t="s">
        <v>4428</v>
      </c>
      <c r="O544" s="6" t="s">
        <v>4429</v>
      </c>
      <c r="P544" s="6" t="s">
        <v>4430</v>
      </c>
      <c r="Q544" s="6" t="s">
        <v>4431</v>
      </c>
      <c r="R544" s="6" t="s">
        <v>4432</v>
      </c>
      <c r="S544" s="6" t="s">
        <v>4433</v>
      </c>
      <c r="T544" s="6" t="s">
        <v>4434</v>
      </c>
      <c r="U544" s="6" t="s">
        <v>4435</v>
      </c>
    </row>
    <row r="545" spans="1:21" ht="15.75" x14ac:dyDescent="0.25">
      <c r="A545" s="6" t="s">
        <v>4436</v>
      </c>
      <c r="B545" s="6" t="s">
        <v>4437</v>
      </c>
      <c r="C545" s="6" t="s">
        <v>3003</v>
      </c>
      <c r="D545" s="8">
        <v>23999</v>
      </c>
      <c r="E545" s="6">
        <v>349</v>
      </c>
      <c r="F545" s="7">
        <v>0.27</v>
      </c>
      <c r="G545" s="7"/>
      <c r="H545" s="6">
        <v>3.9</v>
      </c>
      <c r="I545" s="10">
        <v>8866</v>
      </c>
      <c r="J545" s="10">
        <f t="shared" si="34"/>
        <v>34577.4</v>
      </c>
      <c r="K545" s="10" t="str">
        <f t="shared" si="35"/>
        <v>&gt;1000</v>
      </c>
      <c r="L545" s="10" t="str">
        <f t="shared" si="32"/>
        <v>&gt;₹500</v>
      </c>
      <c r="M545" s="5">
        <f t="shared" si="33"/>
        <v>3094234</v>
      </c>
      <c r="N545" s="6" t="s">
        <v>4438</v>
      </c>
      <c r="O545" s="6" t="s">
        <v>4439</v>
      </c>
      <c r="P545" s="6" t="s">
        <v>4440</v>
      </c>
      <c r="Q545" s="6" t="s">
        <v>4441</v>
      </c>
      <c r="R545" s="6" t="s">
        <v>4442</v>
      </c>
      <c r="S545" s="6" t="s">
        <v>4443</v>
      </c>
      <c r="T545" s="6" t="s">
        <v>4444</v>
      </c>
      <c r="U545" s="6" t="s">
        <v>4445</v>
      </c>
    </row>
    <row r="546" spans="1:21" ht="15.75" x14ac:dyDescent="0.25">
      <c r="A546" s="6" t="s">
        <v>4446</v>
      </c>
      <c r="B546" s="6" t="s">
        <v>4447</v>
      </c>
      <c r="C546" s="6" t="s">
        <v>3003</v>
      </c>
      <c r="D546" s="8">
        <v>29990</v>
      </c>
      <c r="E546" s="6">
        <v>349</v>
      </c>
      <c r="F546" s="7">
        <v>0.25</v>
      </c>
      <c r="G546" s="7"/>
      <c r="H546" s="6">
        <v>4.3</v>
      </c>
      <c r="I546" s="10">
        <v>8399</v>
      </c>
      <c r="J546" s="10">
        <f t="shared" si="34"/>
        <v>36115.699999999997</v>
      </c>
      <c r="K546" s="10" t="str">
        <f t="shared" si="35"/>
        <v>&gt;1000</v>
      </c>
      <c r="L546" s="10" t="str">
        <f t="shared" si="32"/>
        <v>&gt;₹500</v>
      </c>
      <c r="M546" s="5">
        <f t="shared" si="33"/>
        <v>2931251</v>
      </c>
      <c r="N546" s="6" t="s">
        <v>4448</v>
      </c>
      <c r="O546" s="6" t="s">
        <v>4449</v>
      </c>
      <c r="P546" s="6" t="s">
        <v>4450</v>
      </c>
      <c r="Q546" s="6" t="s">
        <v>4451</v>
      </c>
      <c r="R546" s="6" t="s">
        <v>4452</v>
      </c>
      <c r="S546" s="6" t="s">
        <v>4453</v>
      </c>
      <c r="T546" s="6" t="s">
        <v>4454</v>
      </c>
      <c r="U546" s="6" t="s">
        <v>4455</v>
      </c>
    </row>
    <row r="547" spans="1:21" ht="15.75" x14ac:dyDescent="0.25">
      <c r="A547" s="6" t="s">
        <v>4456</v>
      </c>
      <c r="B547" s="6" t="s">
        <v>4457</v>
      </c>
      <c r="C547" s="6" t="s">
        <v>2961</v>
      </c>
      <c r="D547" s="6">
        <v>281</v>
      </c>
      <c r="E547" s="6">
        <v>349</v>
      </c>
      <c r="F547" s="7">
        <v>0.86</v>
      </c>
      <c r="G547" s="7"/>
      <c r="H547" s="6">
        <v>2.8</v>
      </c>
      <c r="I547" s="10">
        <v>87</v>
      </c>
      <c r="J547" s="10">
        <f t="shared" si="34"/>
        <v>243.6</v>
      </c>
      <c r="K547" s="10" t="str">
        <f t="shared" si="35"/>
        <v>&gt;1000</v>
      </c>
      <c r="L547" s="10" t="str">
        <f t="shared" si="32"/>
        <v>₹200-₹500</v>
      </c>
      <c r="M547" s="5">
        <f t="shared" si="33"/>
        <v>30363</v>
      </c>
      <c r="N547" s="6" t="s">
        <v>4458</v>
      </c>
      <c r="O547" s="6" t="s">
        <v>4459</v>
      </c>
      <c r="P547" s="6" t="s">
        <v>4460</v>
      </c>
      <c r="Q547" s="6" t="s">
        <v>4461</v>
      </c>
      <c r="R547" s="6" t="s">
        <v>4462</v>
      </c>
      <c r="S547" s="6" t="s">
        <v>4463</v>
      </c>
      <c r="T547" s="6" t="s">
        <v>4464</v>
      </c>
      <c r="U547" s="6" t="s">
        <v>4465</v>
      </c>
    </row>
    <row r="548" spans="1:21" ht="15.75" x14ac:dyDescent="0.25">
      <c r="A548" s="6" t="s">
        <v>4466</v>
      </c>
      <c r="B548" s="6" t="s">
        <v>4467</v>
      </c>
      <c r="C548" s="6" t="s">
        <v>3003</v>
      </c>
      <c r="D548" s="8">
        <v>7998</v>
      </c>
      <c r="E548" s="6">
        <v>349</v>
      </c>
      <c r="F548" s="7">
        <v>0.33</v>
      </c>
      <c r="G548" s="7"/>
      <c r="H548" s="6">
        <v>3.8</v>
      </c>
      <c r="I548" s="10">
        <v>125</v>
      </c>
      <c r="J548" s="10">
        <f t="shared" si="34"/>
        <v>475</v>
      </c>
      <c r="K548" s="10" t="str">
        <f t="shared" si="35"/>
        <v>&gt;1000</v>
      </c>
      <c r="L548" s="10" t="str">
        <f t="shared" si="32"/>
        <v>&gt;₹500</v>
      </c>
      <c r="M548" s="5">
        <f t="shared" si="33"/>
        <v>43625</v>
      </c>
      <c r="N548" s="6" t="s">
        <v>4468</v>
      </c>
      <c r="O548" s="6" t="s">
        <v>4469</v>
      </c>
      <c r="P548" s="6" t="s">
        <v>4470</v>
      </c>
      <c r="Q548" s="6" t="s">
        <v>4471</v>
      </c>
      <c r="R548" s="6" t="s">
        <v>4472</v>
      </c>
      <c r="S548" s="6" t="s">
        <v>4473</v>
      </c>
      <c r="T548" s="6" t="s">
        <v>4474</v>
      </c>
      <c r="U548" s="6" t="s">
        <v>4475</v>
      </c>
    </row>
    <row r="549" spans="1:21" ht="15.75" x14ac:dyDescent="0.25">
      <c r="A549" s="6" t="s">
        <v>4476</v>
      </c>
      <c r="B549" s="6" t="s">
        <v>4477</v>
      </c>
      <c r="C549" s="6" t="s">
        <v>2961</v>
      </c>
      <c r="D549" s="6">
        <v>249</v>
      </c>
      <c r="E549" s="6">
        <v>349</v>
      </c>
      <c r="F549" s="7">
        <v>0.75</v>
      </c>
      <c r="G549" s="7"/>
      <c r="H549" s="6">
        <v>4.5</v>
      </c>
      <c r="I549" s="10">
        <v>38</v>
      </c>
      <c r="J549" s="10">
        <f t="shared" si="34"/>
        <v>171</v>
      </c>
      <c r="K549" s="10" t="str">
        <f t="shared" si="35"/>
        <v>&gt;1000</v>
      </c>
      <c r="L549" s="10" t="str">
        <f t="shared" si="32"/>
        <v>₹200-₹500</v>
      </c>
      <c r="M549" s="5">
        <f t="shared" si="33"/>
        <v>13262</v>
      </c>
      <c r="N549" s="6" t="s">
        <v>4478</v>
      </c>
      <c r="O549" s="6" t="s">
        <v>4479</v>
      </c>
      <c r="P549" s="6" t="s">
        <v>4480</v>
      </c>
      <c r="Q549" s="6" t="s">
        <v>4481</v>
      </c>
      <c r="R549" s="6" t="s">
        <v>4482</v>
      </c>
      <c r="S549" s="6" t="s">
        <v>4483</v>
      </c>
      <c r="T549" s="6" t="s">
        <v>4484</v>
      </c>
      <c r="U549" s="6" t="s">
        <v>4485</v>
      </c>
    </row>
    <row r="550" spans="1:21" ht="15.75" x14ac:dyDescent="0.25">
      <c r="A550" s="6" t="s">
        <v>4486</v>
      </c>
      <c r="B550" s="6" t="s">
        <v>4487</v>
      </c>
      <c r="C550" s="6" t="s">
        <v>3765</v>
      </c>
      <c r="D550" s="6">
        <v>299</v>
      </c>
      <c r="E550" s="6">
        <v>349</v>
      </c>
      <c r="F550" s="7">
        <v>0.5</v>
      </c>
      <c r="G550" s="7"/>
      <c r="H550" s="6">
        <v>4.3</v>
      </c>
      <c r="I550" s="10">
        <v>4674</v>
      </c>
      <c r="J550" s="10">
        <f t="shared" si="34"/>
        <v>20098.2</v>
      </c>
      <c r="K550" s="10" t="str">
        <f t="shared" si="35"/>
        <v>&gt;1000</v>
      </c>
      <c r="L550" s="10" t="str">
        <f t="shared" si="32"/>
        <v>₹200-₹500</v>
      </c>
      <c r="M550" s="5">
        <f t="shared" si="33"/>
        <v>1631226</v>
      </c>
      <c r="N550" s="6" t="s">
        <v>4488</v>
      </c>
      <c r="O550" s="6" t="s">
        <v>4489</v>
      </c>
      <c r="P550" s="6" t="s">
        <v>4490</v>
      </c>
      <c r="Q550" s="6" t="s">
        <v>4491</v>
      </c>
      <c r="R550" s="6" t="s">
        <v>4492</v>
      </c>
      <c r="S550" s="6" t="s">
        <v>4493</v>
      </c>
      <c r="T550" s="6" t="s">
        <v>4494</v>
      </c>
      <c r="U550" s="6" t="s">
        <v>4495</v>
      </c>
    </row>
    <row r="551" spans="1:21" ht="15.75" x14ac:dyDescent="0.25">
      <c r="A551" s="6" t="s">
        <v>4496</v>
      </c>
      <c r="B551" s="6" t="s">
        <v>4497</v>
      </c>
      <c r="C551" s="6" t="s">
        <v>2961</v>
      </c>
      <c r="D551" s="6">
        <v>499</v>
      </c>
      <c r="E551" s="6">
        <v>349</v>
      </c>
      <c r="F551" s="7">
        <v>0.74</v>
      </c>
      <c r="G551" s="7"/>
      <c r="H551" s="6">
        <v>4.0999999999999996</v>
      </c>
      <c r="I551" s="10">
        <v>412</v>
      </c>
      <c r="J551" s="10">
        <f t="shared" si="34"/>
        <v>1689.1999999999998</v>
      </c>
      <c r="K551" s="10" t="str">
        <f t="shared" si="35"/>
        <v>&gt;1000</v>
      </c>
      <c r="L551" s="10" t="str">
        <f t="shared" si="32"/>
        <v>₹200-₹500</v>
      </c>
      <c r="M551" s="5">
        <f t="shared" si="33"/>
        <v>143788</v>
      </c>
      <c r="N551" s="6" t="s">
        <v>4498</v>
      </c>
      <c r="O551" s="6" t="s">
        <v>4499</v>
      </c>
      <c r="P551" s="6" t="s">
        <v>4500</v>
      </c>
      <c r="Q551" s="6" t="s">
        <v>4501</v>
      </c>
      <c r="R551" s="6" t="s">
        <v>4502</v>
      </c>
      <c r="S551" s="6" t="s">
        <v>4503</v>
      </c>
      <c r="T551" s="6" t="s">
        <v>4504</v>
      </c>
      <c r="U551" s="6" t="s">
        <v>4505</v>
      </c>
    </row>
    <row r="552" spans="1:21" ht="15.75" x14ac:dyDescent="0.25">
      <c r="A552" s="6" t="s">
        <v>4506</v>
      </c>
      <c r="B552" s="6" t="s">
        <v>4507</v>
      </c>
      <c r="C552" s="6" t="s">
        <v>2961</v>
      </c>
      <c r="D552" s="6">
        <v>899</v>
      </c>
      <c r="E552" s="6">
        <v>349</v>
      </c>
      <c r="F552" s="7">
        <v>0.74</v>
      </c>
      <c r="G552" s="7"/>
      <c r="H552" s="6">
        <v>3</v>
      </c>
      <c r="I552" s="10">
        <v>681</v>
      </c>
      <c r="J552" s="10">
        <f t="shared" si="34"/>
        <v>2043</v>
      </c>
      <c r="K552" s="10" t="str">
        <f t="shared" si="35"/>
        <v>&gt;1000</v>
      </c>
      <c r="L552" s="10" t="str">
        <f t="shared" si="32"/>
        <v>&gt;₹500</v>
      </c>
      <c r="M552" s="5">
        <f t="shared" si="33"/>
        <v>237669</v>
      </c>
      <c r="N552" s="6" t="s">
        <v>4508</v>
      </c>
      <c r="O552" s="6" t="s">
        <v>4509</v>
      </c>
      <c r="P552" s="6" t="s">
        <v>4510</v>
      </c>
      <c r="Q552" s="6" t="s">
        <v>4511</v>
      </c>
      <c r="R552" s="6" t="s">
        <v>4512</v>
      </c>
      <c r="S552" s="6" t="s">
        <v>4513</v>
      </c>
      <c r="T552" s="6" t="s">
        <v>4514</v>
      </c>
      <c r="U552" s="6" t="s">
        <v>4515</v>
      </c>
    </row>
    <row r="553" spans="1:21" ht="15.75" x14ac:dyDescent="0.25">
      <c r="A553" s="6" t="s">
        <v>4516</v>
      </c>
      <c r="B553" s="6" t="s">
        <v>4517</v>
      </c>
      <c r="C553" s="6" t="s">
        <v>2992</v>
      </c>
      <c r="D553" s="8">
        <v>1599</v>
      </c>
      <c r="E553" s="6">
        <v>349</v>
      </c>
      <c r="F553" s="7">
        <v>0.54</v>
      </c>
      <c r="G553" s="7"/>
      <c r="H553" s="6">
        <v>4</v>
      </c>
      <c r="I553" s="10">
        <v>36384</v>
      </c>
      <c r="J553" s="10">
        <f t="shared" si="34"/>
        <v>145536</v>
      </c>
      <c r="K553" s="10" t="str">
        <f t="shared" si="35"/>
        <v>&gt;1000</v>
      </c>
      <c r="L553" s="10" t="str">
        <f t="shared" si="32"/>
        <v>&gt;₹500</v>
      </c>
      <c r="M553" s="5">
        <f t="shared" si="33"/>
        <v>12698016</v>
      </c>
      <c r="N553" s="6" t="s">
        <v>4518</v>
      </c>
      <c r="O553" s="6" t="s">
        <v>4519</v>
      </c>
      <c r="P553" s="6" t="s">
        <v>4520</v>
      </c>
      <c r="Q553" s="6" t="s">
        <v>4521</v>
      </c>
      <c r="R553" s="6" t="s">
        <v>4522</v>
      </c>
      <c r="S553" s="6" t="s">
        <v>4523</v>
      </c>
      <c r="T553" s="6" t="s">
        <v>4524</v>
      </c>
      <c r="U553" s="6" t="s">
        <v>4525</v>
      </c>
    </row>
    <row r="554" spans="1:21" ht="15.75" x14ac:dyDescent="0.25">
      <c r="A554" s="6" t="s">
        <v>4526</v>
      </c>
      <c r="B554" s="6" t="s">
        <v>4527</v>
      </c>
      <c r="C554" s="6" t="s">
        <v>4528</v>
      </c>
      <c r="D554" s="6">
        <v>120</v>
      </c>
      <c r="E554" s="6">
        <v>349</v>
      </c>
      <c r="F554" s="7">
        <v>0.88</v>
      </c>
      <c r="G554" s="7"/>
      <c r="H554" s="6">
        <v>3.9</v>
      </c>
      <c r="I554" s="10">
        <v>6491</v>
      </c>
      <c r="J554" s="10">
        <f t="shared" si="34"/>
        <v>25314.899999999998</v>
      </c>
      <c r="K554" s="10" t="str">
        <f t="shared" si="35"/>
        <v>&gt;1000</v>
      </c>
      <c r="L554" s="10" t="str">
        <f t="shared" si="32"/>
        <v>&lt;₹200</v>
      </c>
      <c r="M554" s="5">
        <f t="shared" si="33"/>
        <v>2265359</v>
      </c>
      <c r="N554" s="6" t="s">
        <v>4529</v>
      </c>
      <c r="O554" s="6" t="s">
        <v>4530</v>
      </c>
      <c r="P554" s="6" t="s">
        <v>4531</v>
      </c>
      <c r="Q554" s="6" t="s">
        <v>4532</v>
      </c>
      <c r="R554" s="6" t="s">
        <v>4533</v>
      </c>
      <c r="S554" s="6" t="s">
        <v>4534</v>
      </c>
      <c r="T554" s="6" t="s">
        <v>4535</v>
      </c>
      <c r="U554" s="6" t="s">
        <v>4536</v>
      </c>
    </row>
    <row r="555" spans="1:21" ht="15.75" x14ac:dyDescent="0.25">
      <c r="A555" s="6" t="s">
        <v>4537</v>
      </c>
      <c r="B555" s="6" t="s">
        <v>4538</v>
      </c>
      <c r="C555" s="6" t="s">
        <v>2961</v>
      </c>
      <c r="D555" s="8">
        <v>3999</v>
      </c>
      <c r="E555" s="6">
        <v>349</v>
      </c>
      <c r="F555" s="7">
        <v>0.43</v>
      </c>
      <c r="G555" s="7"/>
      <c r="H555" s="6">
        <v>4.0999999999999996</v>
      </c>
      <c r="I555" s="10">
        <v>10229</v>
      </c>
      <c r="J555" s="10">
        <f t="shared" si="34"/>
        <v>41938.899999999994</v>
      </c>
      <c r="K555" s="10" t="str">
        <f t="shared" si="35"/>
        <v>&gt;1000</v>
      </c>
      <c r="L555" s="10" t="str">
        <f t="shared" si="32"/>
        <v>&gt;₹500</v>
      </c>
      <c r="M555" s="5">
        <f t="shared" si="33"/>
        <v>3569921</v>
      </c>
      <c r="N555" s="6" t="s">
        <v>4539</v>
      </c>
      <c r="O555" s="6" t="s">
        <v>4540</v>
      </c>
      <c r="P555" s="6" t="s">
        <v>4541</v>
      </c>
      <c r="Q555" s="6" t="s">
        <v>4542</v>
      </c>
      <c r="R555" s="6" t="s">
        <v>4543</v>
      </c>
      <c r="S555" s="6" t="s">
        <v>4544</v>
      </c>
      <c r="T555" s="6" t="s">
        <v>4545</v>
      </c>
      <c r="U555" s="6" t="s">
        <v>4546</v>
      </c>
    </row>
    <row r="556" spans="1:21" ht="15.75" x14ac:dyDescent="0.25">
      <c r="A556" s="6" t="s">
        <v>4547</v>
      </c>
      <c r="B556" s="6" t="s">
        <v>4135</v>
      </c>
      <c r="C556" s="6" t="s">
        <v>3003</v>
      </c>
      <c r="D556" s="8">
        <v>12999</v>
      </c>
      <c r="E556" s="6">
        <v>349</v>
      </c>
      <c r="F556" s="7">
        <v>0.32</v>
      </c>
      <c r="G556" s="7"/>
      <c r="H556" s="6">
        <v>4.0999999999999996</v>
      </c>
      <c r="I556" s="10">
        <v>50772</v>
      </c>
      <c r="J556" s="10">
        <f t="shared" si="34"/>
        <v>208165.19999999998</v>
      </c>
      <c r="K556" s="10" t="str">
        <f t="shared" si="35"/>
        <v>&gt;1000</v>
      </c>
      <c r="L556" s="10" t="str">
        <f t="shared" si="32"/>
        <v>&gt;₹500</v>
      </c>
      <c r="M556" s="5">
        <f t="shared" si="33"/>
        <v>17719428</v>
      </c>
      <c r="N556" s="6" t="s">
        <v>4136</v>
      </c>
      <c r="O556" s="6" t="s">
        <v>3641</v>
      </c>
      <c r="P556" s="6" t="s">
        <v>3642</v>
      </c>
      <c r="Q556" s="6" t="s">
        <v>3643</v>
      </c>
      <c r="R556" s="6" t="s">
        <v>3644</v>
      </c>
      <c r="S556" s="6" t="s">
        <v>3645</v>
      </c>
      <c r="T556" s="6" t="s">
        <v>4137</v>
      </c>
      <c r="U556" s="6" t="s">
        <v>4548</v>
      </c>
    </row>
    <row r="557" spans="1:21" ht="15.75" x14ac:dyDescent="0.25">
      <c r="A557" s="6" t="s">
        <v>4549</v>
      </c>
      <c r="B557" s="6" t="s">
        <v>4550</v>
      </c>
      <c r="C557" s="6" t="s">
        <v>3945</v>
      </c>
      <c r="D557" s="8">
        <v>1599</v>
      </c>
      <c r="E557" s="6">
        <v>349</v>
      </c>
      <c r="F557" s="7">
        <v>0.38</v>
      </c>
      <c r="G557" s="7"/>
      <c r="H557" s="6">
        <v>4.3</v>
      </c>
      <c r="I557" s="10">
        <v>1801</v>
      </c>
      <c r="J557" s="10">
        <f t="shared" si="34"/>
        <v>7744.2999999999993</v>
      </c>
      <c r="K557" s="10" t="str">
        <f t="shared" si="35"/>
        <v>&gt;1000</v>
      </c>
      <c r="L557" s="10" t="str">
        <f t="shared" si="32"/>
        <v>&gt;₹500</v>
      </c>
      <c r="M557" s="5">
        <f t="shared" si="33"/>
        <v>628549</v>
      </c>
      <c r="N557" s="6" t="s">
        <v>4551</v>
      </c>
      <c r="O557" s="6" t="s">
        <v>4552</v>
      </c>
      <c r="P557" s="6" t="s">
        <v>4553</v>
      </c>
      <c r="Q557" s="6" t="s">
        <v>4554</v>
      </c>
      <c r="R557" s="6" t="s">
        <v>4555</v>
      </c>
      <c r="S557" s="6" t="s">
        <v>4556</v>
      </c>
      <c r="T557" s="6" t="s">
        <v>4557</v>
      </c>
      <c r="U557" s="6" t="s">
        <v>4558</v>
      </c>
    </row>
    <row r="558" spans="1:21" ht="15.75" x14ac:dyDescent="0.25">
      <c r="A558" s="6" t="s">
        <v>4559</v>
      </c>
      <c r="B558" s="6" t="s">
        <v>4560</v>
      </c>
      <c r="C558" s="6" t="s">
        <v>3175</v>
      </c>
      <c r="D558" s="6">
        <v>699</v>
      </c>
      <c r="E558" s="6">
        <v>349</v>
      </c>
      <c r="F558" s="7">
        <v>0.42</v>
      </c>
      <c r="G558" s="7"/>
      <c r="H558" s="6">
        <v>4</v>
      </c>
      <c r="I558" s="10">
        <v>14404</v>
      </c>
      <c r="J558" s="10">
        <f t="shared" si="34"/>
        <v>57616</v>
      </c>
      <c r="K558" s="10" t="str">
        <f t="shared" si="35"/>
        <v>&gt;1000</v>
      </c>
      <c r="L558" s="10" t="str">
        <f t="shared" si="32"/>
        <v>&gt;₹500</v>
      </c>
      <c r="M558" s="5">
        <f t="shared" si="33"/>
        <v>5026996</v>
      </c>
      <c r="N558" s="6" t="s">
        <v>4561</v>
      </c>
      <c r="O558" s="6" t="s">
        <v>3656</v>
      </c>
      <c r="P558" s="6" t="s">
        <v>3657</v>
      </c>
      <c r="Q558" s="6" t="s">
        <v>3658</v>
      </c>
      <c r="R558" s="6" t="s">
        <v>3659</v>
      </c>
      <c r="S558" s="6" t="s">
        <v>3660</v>
      </c>
      <c r="T558" s="6" t="s">
        <v>4562</v>
      </c>
      <c r="U558" s="6" t="s">
        <v>4563</v>
      </c>
    </row>
    <row r="559" spans="1:21" ht="15.75" x14ac:dyDescent="0.25">
      <c r="A559" s="6" t="s">
        <v>4564</v>
      </c>
      <c r="B559" s="6" t="s">
        <v>4565</v>
      </c>
      <c r="C559" s="6" t="s">
        <v>4566</v>
      </c>
      <c r="D559" s="6">
        <v>99</v>
      </c>
      <c r="E559" s="6">
        <v>349</v>
      </c>
      <c r="F559" s="7">
        <v>0.9</v>
      </c>
      <c r="G559" s="7"/>
      <c r="H559" s="6">
        <v>4.4000000000000004</v>
      </c>
      <c r="I559" s="10">
        <v>305</v>
      </c>
      <c r="J559" s="10">
        <f t="shared" si="34"/>
        <v>1342</v>
      </c>
      <c r="K559" s="10" t="str">
        <f t="shared" si="35"/>
        <v>&gt;1000</v>
      </c>
      <c r="L559" s="10" t="str">
        <f t="shared" si="32"/>
        <v>&lt;₹200</v>
      </c>
      <c r="M559" s="5">
        <f t="shared" si="33"/>
        <v>106445</v>
      </c>
      <c r="N559" s="6" t="s">
        <v>4567</v>
      </c>
      <c r="O559" s="6" t="s">
        <v>4568</v>
      </c>
      <c r="P559" s="6" t="s">
        <v>4569</v>
      </c>
      <c r="Q559" s="6" t="s">
        <v>4570</v>
      </c>
      <c r="R559" s="6" t="s">
        <v>4571</v>
      </c>
      <c r="S559" s="6" t="s">
        <v>4572</v>
      </c>
      <c r="T559" s="6" t="s">
        <v>4573</v>
      </c>
      <c r="U559" s="6" t="s">
        <v>4574</v>
      </c>
    </row>
    <row r="560" spans="1:21" ht="15.75" x14ac:dyDescent="0.25">
      <c r="A560" s="6" t="s">
        <v>4575</v>
      </c>
      <c r="B560" s="6" t="s">
        <v>4576</v>
      </c>
      <c r="C560" s="6" t="s">
        <v>3003</v>
      </c>
      <c r="D560" s="8">
        <v>7915</v>
      </c>
      <c r="E560" s="6">
        <v>349</v>
      </c>
      <c r="F560" s="7">
        <v>0.21</v>
      </c>
      <c r="G560" s="7"/>
      <c r="H560" s="6">
        <v>4.3</v>
      </c>
      <c r="I560" s="10">
        <v>1376</v>
      </c>
      <c r="J560" s="10">
        <f t="shared" si="34"/>
        <v>5916.8</v>
      </c>
      <c r="K560" s="10" t="str">
        <f t="shared" si="35"/>
        <v>&gt;1000</v>
      </c>
      <c r="L560" s="10" t="str">
        <f t="shared" si="32"/>
        <v>&gt;₹500</v>
      </c>
      <c r="M560" s="5">
        <f t="shared" si="33"/>
        <v>480224</v>
      </c>
      <c r="N560" s="6" t="s">
        <v>4577</v>
      </c>
      <c r="O560" s="6" t="s">
        <v>4578</v>
      </c>
      <c r="P560" s="6" t="s">
        <v>4579</v>
      </c>
      <c r="Q560" s="6" t="s">
        <v>4580</v>
      </c>
      <c r="R560" s="6" t="s">
        <v>4581</v>
      </c>
      <c r="S560" s="6" t="s">
        <v>4582</v>
      </c>
      <c r="T560" s="6" t="s">
        <v>4583</v>
      </c>
      <c r="U560" s="6" t="s">
        <v>4584</v>
      </c>
    </row>
    <row r="561" spans="1:21" ht="15.75" x14ac:dyDescent="0.25">
      <c r="A561" s="6" t="s">
        <v>4585</v>
      </c>
      <c r="B561" s="6" t="s">
        <v>4586</v>
      </c>
      <c r="C561" s="6" t="s">
        <v>2961</v>
      </c>
      <c r="D561" s="8">
        <v>1499</v>
      </c>
      <c r="E561" s="6">
        <v>349</v>
      </c>
      <c r="F561" s="7">
        <v>0.81</v>
      </c>
      <c r="G561" s="7"/>
      <c r="H561" s="6">
        <v>4.2</v>
      </c>
      <c r="I561" s="10">
        <v>22638</v>
      </c>
      <c r="J561" s="10">
        <f t="shared" si="34"/>
        <v>95079.6</v>
      </c>
      <c r="K561" s="10" t="str">
        <f t="shared" si="35"/>
        <v>&gt;1000</v>
      </c>
      <c r="L561" s="10" t="str">
        <f t="shared" si="32"/>
        <v>&gt;₹500</v>
      </c>
      <c r="M561" s="5">
        <f t="shared" si="33"/>
        <v>7900662</v>
      </c>
      <c r="N561" s="6" t="s">
        <v>4587</v>
      </c>
      <c r="O561" s="6" t="s">
        <v>3197</v>
      </c>
      <c r="P561" s="6" t="s">
        <v>3198</v>
      </c>
      <c r="Q561" s="6" t="s">
        <v>3199</v>
      </c>
      <c r="R561" s="6" t="s">
        <v>3200</v>
      </c>
      <c r="S561" s="6" t="s">
        <v>3201</v>
      </c>
      <c r="T561" s="6" t="s">
        <v>4588</v>
      </c>
      <c r="U561" s="6" t="s">
        <v>4589</v>
      </c>
    </row>
    <row r="562" spans="1:21" ht="15.75" x14ac:dyDescent="0.25">
      <c r="A562" s="6" t="s">
        <v>4590</v>
      </c>
      <c r="B562" s="6" t="s">
        <v>4591</v>
      </c>
      <c r="C562" s="6" t="s">
        <v>3058</v>
      </c>
      <c r="D562" s="8">
        <v>1055</v>
      </c>
      <c r="E562" s="6">
        <v>349</v>
      </c>
      <c r="F562" s="7">
        <v>0.16</v>
      </c>
      <c r="G562" s="7"/>
      <c r="H562" s="6">
        <v>3.8</v>
      </c>
      <c r="I562" s="10">
        <v>2352</v>
      </c>
      <c r="J562" s="10">
        <f t="shared" si="34"/>
        <v>8937.6</v>
      </c>
      <c r="K562" s="10" t="str">
        <f t="shared" si="35"/>
        <v>&gt;1000</v>
      </c>
      <c r="L562" s="10" t="str">
        <f t="shared" si="32"/>
        <v>&gt;₹500</v>
      </c>
      <c r="M562" s="5">
        <f t="shared" si="33"/>
        <v>820848</v>
      </c>
      <c r="N562" s="6" t="s">
        <v>4592</v>
      </c>
      <c r="O562" s="6" t="s">
        <v>4593</v>
      </c>
      <c r="P562" s="6" t="s">
        <v>4594</v>
      </c>
      <c r="Q562" s="6" t="s">
        <v>4595</v>
      </c>
      <c r="R562" s="6" t="s">
        <v>4596</v>
      </c>
      <c r="S562" s="6" t="s">
        <v>4597</v>
      </c>
      <c r="T562" s="6" t="s">
        <v>4598</v>
      </c>
      <c r="U562" s="6" t="s">
        <v>4599</v>
      </c>
    </row>
    <row r="563" spans="1:21" ht="15.75" x14ac:dyDescent="0.25">
      <c r="A563" s="6" t="s">
        <v>4600</v>
      </c>
      <c r="B563" s="6" t="s">
        <v>4601</v>
      </c>
      <c r="C563" s="6" t="s">
        <v>3765</v>
      </c>
      <c r="D563" s="6">
        <v>150</v>
      </c>
      <c r="E563" s="6">
        <v>349</v>
      </c>
      <c r="F563" s="7">
        <v>0.75</v>
      </c>
      <c r="G563" s="7"/>
      <c r="H563" s="6">
        <v>4.3</v>
      </c>
      <c r="I563" s="10">
        <v>714</v>
      </c>
      <c r="J563" s="10">
        <f t="shared" si="34"/>
        <v>3070.2</v>
      </c>
      <c r="K563" s="10" t="str">
        <f t="shared" si="35"/>
        <v>&gt;1000</v>
      </c>
      <c r="L563" s="10" t="str">
        <f t="shared" si="32"/>
        <v>&lt;₹200</v>
      </c>
      <c r="M563" s="5">
        <f t="shared" si="33"/>
        <v>249186</v>
      </c>
      <c r="N563" s="6" t="s">
        <v>4602</v>
      </c>
      <c r="O563" s="6" t="s">
        <v>4603</v>
      </c>
      <c r="P563" s="6" t="s">
        <v>4604</v>
      </c>
      <c r="Q563" s="6" t="s">
        <v>4605</v>
      </c>
      <c r="R563" s="6" t="s">
        <v>4606</v>
      </c>
      <c r="S563" s="6" t="s">
        <v>4607</v>
      </c>
      <c r="T563" s="6" t="s">
        <v>4608</v>
      </c>
      <c r="U563" s="6" t="s">
        <v>4609</v>
      </c>
    </row>
    <row r="564" spans="1:21" ht="15.75" x14ac:dyDescent="0.25">
      <c r="A564" s="6" t="s">
        <v>658</v>
      </c>
      <c r="B564" s="6" t="s">
        <v>659</v>
      </c>
      <c r="C564" s="6" t="s">
        <v>18</v>
      </c>
      <c r="D564" s="6">
        <v>219</v>
      </c>
      <c r="E564" s="6">
        <v>349</v>
      </c>
      <c r="F564" s="7">
        <v>0.69</v>
      </c>
      <c r="G564" s="7"/>
      <c r="H564" s="6">
        <v>4.3</v>
      </c>
      <c r="I564" s="10">
        <v>20052</v>
      </c>
      <c r="J564" s="10">
        <f t="shared" si="34"/>
        <v>86223.599999999991</v>
      </c>
      <c r="K564" s="10" t="str">
        <f t="shared" si="35"/>
        <v>&gt;1000</v>
      </c>
      <c r="L564" s="10" t="str">
        <f t="shared" si="32"/>
        <v>₹200-₹500</v>
      </c>
      <c r="M564" s="5">
        <f t="shared" si="33"/>
        <v>6998148</v>
      </c>
      <c r="N564" s="6" t="s">
        <v>660</v>
      </c>
      <c r="O564" s="6" t="s">
        <v>661</v>
      </c>
      <c r="P564" s="6" t="s">
        <v>662</v>
      </c>
      <c r="Q564" s="6" t="s">
        <v>663</v>
      </c>
      <c r="R564" s="6" t="s">
        <v>664</v>
      </c>
      <c r="S564" s="6" t="s">
        <v>665</v>
      </c>
      <c r="T564" s="6" t="s">
        <v>12915</v>
      </c>
      <c r="U564" s="6" t="s">
        <v>12916</v>
      </c>
    </row>
    <row r="565" spans="1:21" ht="15.75" x14ac:dyDescent="0.25">
      <c r="A565" s="6" t="s">
        <v>4610</v>
      </c>
      <c r="B565" s="6" t="s">
        <v>4611</v>
      </c>
      <c r="C565" s="6" t="s">
        <v>3945</v>
      </c>
      <c r="D565" s="6">
        <v>474</v>
      </c>
      <c r="E565" s="6">
        <v>349</v>
      </c>
      <c r="F565" s="7">
        <v>0.74</v>
      </c>
      <c r="G565" s="7"/>
      <c r="H565" s="6">
        <v>4.3</v>
      </c>
      <c r="I565" s="10">
        <v>1454</v>
      </c>
      <c r="J565" s="10">
        <f t="shared" si="34"/>
        <v>6252.2</v>
      </c>
      <c r="K565" s="10" t="str">
        <f t="shared" si="35"/>
        <v>&gt;1000</v>
      </c>
      <c r="L565" s="10" t="str">
        <f t="shared" si="32"/>
        <v>₹200-₹500</v>
      </c>
      <c r="M565" s="5">
        <f t="shared" si="33"/>
        <v>507446</v>
      </c>
      <c r="N565" s="6" t="s">
        <v>4612</v>
      </c>
      <c r="O565" s="6" t="s">
        <v>4613</v>
      </c>
      <c r="P565" s="6" t="s">
        <v>4614</v>
      </c>
      <c r="Q565" s="6" t="s">
        <v>4615</v>
      </c>
      <c r="R565" s="6" t="s">
        <v>4616</v>
      </c>
      <c r="S565" s="6" t="s">
        <v>4617</v>
      </c>
      <c r="T565" s="6" t="s">
        <v>4618</v>
      </c>
      <c r="U565" s="6" t="s">
        <v>4619</v>
      </c>
    </row>
    <row r="566" spans="1:21" ht="15.75" x14ac:dyDescent="0.25">
      <c r="A566" s="6" t="s">
        <v>693</v>
      </c>
      <c r="B566" s="6" t="s">
        <v>694</v>
      </c>
      <c r="C566" s="6" t="s">
        <v>18</v>
      </c>
      <c r="D566" s="6">
        <v>115</v>
      </c>
      <c r="E566" s="6">
        <v>349</v>
      </c>
      <c r="F566" s="7">
        <v>0.77</v>
      </c>
      <c r="G566" s="7"/>
      <c r="H566" s="6">
        <v>4</v>
      </c>
      <c r="I566" s="10">
        <v>7732</v>
      </c>
      <c r="J566" s="10">
        <f t="shared" si="34"/>
        <v>30928</v>
      </c>
      <c r="K566" s="10" t="str">
        <f t="shared" si="35"/>
        <v>&gt;1000</v>
      </c>
      <c r="L566" s="10" t="str">
        <f t="shared" si="32"/>
        <v>&lt;₹200</v>
      </c>
      <c r="M566" s="5">
        <f t="shared" si="33"/>
        <v>2698468</v>
      </c>
      <c r="N566" s="6" t="s">
        <v>695</v>
      </c>
      <c r="O566" s="6" t="s">
        <v>696</v>
      </c>
      <c r="P566" s="6" t="s">
        <v>697</v>
      </c>
      <c r="Q566" s="6" t="s">
        <v>698</v>
      </c>
      <c r="R566" s="6" t="s">
        <v>699</v>
      </c>
      <c r="S566" s="6" t="s">
        <v>700</v>
      </c>
      <c r="T566" s="6" t="s">
        <v>12917</v>
      </c>
      <c r="U566" s="6" t="s">
        <v>12918</v>
      </c>
    </row>
    <row r="567" spans="1:21" ht="15.75" x14ac:dyDescent="0.25">
      <c r="A567" s="6" t="s">
        <v>4620</v>
      </c>
      <c r="B567" s="6" t="s">
        <v>4621</v>
      </c>
      <c r="C567" s="6" t="s">
        <v>3175</v>
      </c>
      <c r="D567" s="6">
        <v>239</v>
      </c>
      <c r="E567" s="6">
        <v>349</v>
      </c>
      <c r="F567" s="7">
        <v>0.6</v>
      </c>
      <c r="G567" s="7"/>
      <c r="H567" s="6">
        <v>3.9</v>
      </c>
      <c r="I567" s="10">
        <v>2147</v>
      </c>
      <c r="J567" s="10">
        <f t="shared" si="34"/>
        <v>8373.2999999999993</v>
      </c>
      <c r="K567" s="10" t="str">
        <f t="shared" si="35"/>
        <v>&gt;1000</v>
      </c>
      <c r="L567" s="10" t="str">
        <f t="shared" si="32"/>
        <v>₹200-₹500</v>
      </c>
      <c r="M567" s="5">
        <f t="shared" si="33"/>
        <v>749303</v>
      </c>
      <c r="N567" s="6" t="s">
        <v>4622</v>
      </c>
      <c r="O567" s="6" t="s">
        <v>4233</v>
      </c>
      <c r="P567" s="6" t="s">
        <v>4234</v>
      </c>
      <c r="Q567" s="6" t="s">
        <v>4235</v>
      </c>
      <c r="R567" s="6" t="s">
        <v>4236</v>
      </c>
      <c r="S567" s="6" t="s">
        <v>4237</v>
      </c>
      <c r="T567" s="6" t="s">
        <v>4623</v>
      </c>
      <c r="U567" s="6" t="s">
        <v>4624</v>
      </c>
    </row>
    <row r="568" spans="1:21" ht="15.75" x14ac:dyDescent="0.25">
      <c r="A568" s="6" t="s">
        <v>4625</v>
      </c>
      <c r="B568" s="6" t="s">
        <v>4626</v>
      </c>
      <c r="C568" s="6" t="s">
        <v>3003</v>
      </c>
      <c r="D568" s="8">
        <v>7499</v>
      </c>
      <c r="E568" s="6">
        <v>349</v>
      </c>
      <c r="F568" s="7">
        <v>0.21</v>
      </c>
      <c r="G568" s="7"/>
      <c r="H568" s="6">
        <v>4.0999999999999996</v>
      </c>
      <c r="I568" s="10">
        <v>313832</v>
      </c>
      <c r="J568" s="10">
        <f t="shared" si="34"/>
        <v>1286711.2</v>
      </c>
      <c r="K568" s="10" t="str">
        <f t="shared" si="35"/>
        <v>&gt;1000</v>
      </c>
      <c r="L568" s="10" t="str">
        <f t="shared" si="32"/>
        <v>&gt;₹500</v>
      </c>
      <c r="M568" s="5">
        <f t="shared" si="33"/>
        <v>109527368</v>
      </c>
      <c r="N568" s="6" t="s">
        <v>4627</v>
      </c>
      <c r="O568" s="6" t="s">
        <v>3264</v>
      </c>
      <c r="P568" s="6" t="s">
        <v>3265</v>
      </c>
      <c r="Q568" s="6" t="s">
        <v>3266</v>
      </c>
      <c r="R568" s="6" t="s">
        <v>3267</v>
      </c>
      <c r="S568" s="6" t="s">
        <v>3268</v>
      </c>
      <c r="T568" s="6" t="s">
        <v>3274</v>
      </c>
      <c r="U568" s="6" t="s">
        <v>4628</v>
      </c>
    </row>
    <row r="569" spans="1:21" ht="15.75" x14ac:dyDescent="0.25">
      <c r="A569" s="6" t="s">
        <v>4629</v>
      </c>
      <c r="B569" s="6" t="s">
        <v>4630</v>
      </c>
      <c r="C569" s="6" t="s">
        <v>2961</v>
      </c>
      <c r="D569" s="6">
        <v>265</v>
      </c>
      <c r="E569" s="6">
        <v>349</v>
      </c>
      <c r="F569" s="7">
        <v>0.73</v>
      </c>
      <c r="G569" s="7"/>
      <c r="H569" s="6">
        <v>3.7</v>
      </c>
      <c r="I569" s="10">
        <v>465</v>
      </c>
      <c r="J569" s="10">
        <f t="shared" si="34"/>
        <v>1720.5</v>
      </c>
      <c r="K569" s="10" t="str">
        <f t="shared" si="35"/>
        <v>&gt;1000</v>
      </c>
      <c r="L569" s="10" t="str">
        <f t="shared" si="32"/>
        <v>₹200-₹500</v>
      </c>
      <c r="M569" s="5">
        <f t="shared" si="33"/>
        <v>162285</v>
      </c>
      <c r="N569" s="6" t="s">
        <v>4631</v>
      </c>
      <c r="O569" s="6" t="s">
        <v>4632</v>
      </c>
      <c r="P569" s="6" t="s">
        <v>4633</v>
      </c>
      <c r="Q569" s="6" t="s">
        <v>4634</v>
      </c>
      <c r="R569" s="6" t="s">
        <v>4635</v>
      </c>
      <c r="S569" s="6" t="s">
        <v>4636</v>
      </c>
      <c r="T569" s="6" t="s">
        <v>4637</v>
      </c>
      <c r="U569" s="6" t="s">
        <v>4638</v>
      </c>
    </row>
    <row r="570" spans="1:21" ht="15.75" x14ac:dyDescent="0.25">
      <c r="A570" s="6" t="s">
        <v>4639</v>
      </c>
      <c r="B570" s="6" t="s">
        <v>4640</v>
      </c>
      <c r="C570" s="6" t="s">
        <v>3003</v>
      </c>
      <c r="D570" s="8">
        <v>37990</v>
      </c>
      <c r="E570" s="6">
        <v>349</v>
      </c>
      <c r="F570" s="7">
        <v>0.49</v>
      </c>
      <c r="G570" s="7"/>
      <c r="H570" s="6">
        <v>4.2</v>
      </c>
      <c r="I570" s="10">
        <v>27790</v>
      </c>
      <c r="J570" s="10">
        <f t="shared" si="34"/>
        <v>116718</v>
      </c>
      <c r="K570" s="10" t="str">
        <f t="shared" si="35"/>
        <v>&gt;1000</v>
      </c>
      <c r="L570" s="10" t="str">
        <f t="shared" si="32"/>
        <v>&gt;₹500</v>
      </c>
      <c r="M570" s="5">
        <f t="shared" si="33"/>
        <v>9698710</v>
      </c>
      <c r="N570" s="6" t="s">
        <v>4641</v>
      </c>
      <c r="O570" s="6" t="s">
        <v>4642</v>
      </c>
      <c r="P570" s="6" t="s">
        <v>4643</v>
      </c>
      <c r="Q570" s="6" t="s">
        <v>4644</v>
      </c>
      <c r="R570" s="6" t="s">
        <v>4645</v>
      </c>
      <c r="S570" s="6" t="s">
        <v>4646</v>
      </c>
      <c r="T570" s="6" t="s">
        <v>4647</v>
      </c>
      <c r="U570" s="6" t="s">
        <v>4648</v>
      </c>
    </row>
    <row r="571" spans="1:21" ht="15.75" x14ac:dyDescent="0.25">
      <c r="A571" s="6" t="s">
        <v>713</v>
      </c>
      <c r="B571" s="6" t="s">
        <v>714</v>
      </c>
      <c r="C571" s="6" t="s">
        <v>18</v>
      </c>
      <c r="D571" s="6">
        <v>199</v>
      </c>
      <c r="E571" s="6">
        <v>349</v>
      </c>
      <c r="F571" s="7">
        <v>0.6</v>
      </c>
      <c r="G571" s="7"/>
      <c r="H571" s="6">
        <v>4.0999999999999996</v>
      </c>
      <c r="I571" s="10">
        <v>602</v>
      </c>
      <c r="J571" s="10">
        <f t="shared" si="34"/>
        <v>2468.1999999999998</v>
      </c>
      <c r="K571" s="10" t="str">
        <f t="shared" si="35"/>
        <v>&gt;1000</v>
      </c>
      <c r="L571" s="10" t="str">
        <f t="shared" si="32"/>
        <v>&lt;₹200</v>
      </c>
      <c r="M571" s="5">
        <f t="shared" si="33"/>
        <v>210098</v>
      </c>
      <c r="N571" s="6" t="s">
        <v>715</v>
      </c>
      <c r="O571" s="6" t="s">
        <v>716</v>
      </c>
      <c r="P571" s="6" t="s">
        <v>717</v>
      </c>
      <c r="Q571" s="6" t="s">
        <v>718</v>
      </c>
      <c r="R571" s="6" t="s">
        <v>719</v>
      </c>
      <c r="S571" s="6" t="s">
        <v>720</v>
      </c>
      <c r="T571" s="6" t="s">
        <v>12919</v>
      </c>
      <c r="U571" s="6" t="s">
        <v>12920</v>
      </c>
    </row>
    <row r="572" spans="1:21" ht="15.75" x14ac:dyDescent="0.25">
      <c r="A572" s="6" t="s">
        <v>723</v>
      </c>
      <c r="B572" s="6" t="s">
        <v>724</v>
      </c>
      <c r="C572" s="6" t="s">
        <v>18</v>
      </c>
      <c r="D572" s="6">
        <v>179</v>
      </c>
      <c r="E572" s="6">
        <v>349</v>
      </c>
      <c r="F572" s="7">
        <v>0.55000000000000004</v>
      </c>
      <c r="G572" s="7"/>
      <c r="H572" s="6">
        <v>4</v>
      </c>
      <c r="I572" s="10">
        <v>1423</v>
      </c>
      <c r="J572" s="10">
        <f t="shared" si="34"/>
        <v>5692</v>
      </c>
      <c r="K572" s="10" t="str">
        <f t="shared" si="35"/>
        <v>&gt;1000</v>
      </c>
      <c r="L572" s="10" t="str">
        <f t="shared" si="32"/>
        <v>&lt;₹200</v>
      </c>
      <c r="M572" s="5">
        <f t="shared" si="33"/>
        <v>496627</v>
      </c>
      <c r="N572" s="6" t="s">
        <v>725</v>
      </c>
      <c r="O572" s="6" t="s">
        <v>726</v>
      </c>
      <c r="P572" s="6" t="s">
        <v>727</v>
      </c>
      <c r="Q572" s="6" t="s">
        <v>728</v>
      </c>
      <c r="R572" s="6" t="s">
        <v>729</v>
      </c>
      <c r="S572" s="6" t="s">
        <v>730</v>
      </c>
      <c r="T572" s="6" t="s">
        <v>12921</v>
      </c>
      <c r="U572" s="6" t="s">
        <v>12922</v>
      </c>
    </row>
    <row r="573" spans="1:21" ht="15.75" x14ac:dyDescent="0.25">
      <c r="A573" s="6" t="s">
        <v>4649</v>
      </c>
      <c r="B573" s="6" t="s">
        <v>4650</v>
      </c>
      <c r="C573" s="6" t="s">
        <v>3434</v>
      </c>
      <c r="D573" s="8">
        <v>1799</v>
      </c>
      <c r="E573" s="6">
        <v>349</v>
      </c>
      <c r="F573" s="7">
        <v>0.55000000000000004</v>
      </c>
      <c r="G573" s="7"/>
      <c r="H573" s="6">
        <v>4.5999999999999996</v>
      </c>
      <c r="I573" s="10">
        <v>245</v>
      </c>
      <c r="J573" s="10">
        <f t="shared" si="34"/>
        <v>1127</v>
      </c>
      <c r="K573" s="10" t="str">
        <f t="shared" si="35"/>
        <v>&gt;1000</v>
      </c>
      <c r="L573" s="10" t="str">
        <f t="shared" si="32"/>
        <v>&gt;₹500</v>
      </c>
      <c r="M573" s="5">
        <f t="shared" si="33"/>
        <v>85505</v>
      </c>
      <c r="N573" s="6" t="s">
        <v>4651</v>
      </c>
      <c r="O573" s="6" t="s">
        <v>4652</v>
      </c>
      <c r="P573" s="6" t="s">
        <v>4653</v>
      </c>
      <c r="Q573" s="6" t="s">
        <v>4654</v>
      </c>
      <c r="R573" s="6" t="s">
        <v>4655</v>
      </c>
      <c r="S573" s="6" t="s">
        <v>4656</v>
      </c>
      <c r="T573" s="6" t="s">
        <v>4657</v>
      </c>
      <c r="U573" s="6" t="s">
        <v>4658</v>
      </c>
    </row>
    <row r="574" spans="1:21" ht="15.75" x14ac:dyDescent="0.25">
      <c r="A574" s="6" t="s">
        <v>4659</v>
      </c>
      <c r="B574" s="6" t="s">
        <v>4660</v>
      </c>
      <c r="C574" s="6" t="s">
        <v>3003</v>
      </c>
      <c r="D574" s="8">
        <v>8499</v>
      </c>
      <c r="E574" s="6">
        <v>349</v>
      </c>
      <c r="F574" s="7">
        <v>0.28999999999999998</v>
      </c>
      <c r="G574" s="7"/>
      <c r="H574" s="6">
        <v>3.9</v>
      </c>
      <c r="I574" s="10">
        <v>276</v>
      </c>
      <c r="J574" s="10">
        <f t="shared" si="34"/>
        <v>1076.3999999999999</v>
      </c>
      <c r="K574" s="10" t="str">
        <f t="shared" si="35"/>
        <v>&gt;1000</v>
      </c>
      <c r="L574" s="10" t="str">
        <f t="shared" si="32"/>
        <v>&gt;₹500</v>
      </c>
      <c r="M574" s="5">
        <f t="shared" si="33"/>
        <v>96324</v>
      </c>
      <c r="N574" s="6" t="s">
        <v>4661</v>
      </c>
      <c r="O574" s="6" t="s">
        <v>4662</v>
      </c>
      <c r="P574" s="6" t="s">
        <v>4663</v>
      </c>
      <c r="Q574" s="6" t="s">
        <v>4664</v>
      </c>
      <c r="R574" s="6" t="s">
        <v>4665</v>
      </c>
      <c r="S574" s="6" t="s">
        <v>4666</v>
      </c>
      <c r="T574" s="6" t="s">
        <v>4667</v>
      </c>
      <c r="U574" s="6" t="s">
        <v>4668</v>
      </c>
    </row>
    <row r="575" spans="1:21" ht="15.75" x14ac:dyDescent="0.25">
      <c r="A575" s="6" t="s">
        <v>4669</v>
      </c>
      <c r="B575" s="6" t="s">
        <v>4670</v>
      </c>
      <c r="C575" s="6" t="s">
        <v>2961</v>
      </c>
      <c r="D575" s="8">
        <v>1999</v>
      </c>
      <c r="E575" s="6">
        <v>349</v>
      </c>
      <c r="F575" s="7">
        <v>0.5</v>
      </c>
      <c r="G575" s="7"/>
      <c r="H575" s="6">
        <v>4</v>
      </c>
      <c r="I575" s="10">
        <v>30254</v>
      </c>
      <c r="J575" s="10">
        <f t="shared" si="34"/>
        <v>121016</v>
      </c>
      <c r="K575" s="10" t="str">
        <f t="shared" si="35"/>
        <v>&gt;1000</v>
      </c>
      <c r="L575" s="10" t="str">
        <f t="shared" si="32"/>
        <v>&gt;₹500</v>
      </c>
      <c r="M575" s="5">
        <f t="shared" si="33"/>
        <v>10558646</v>
      </c>
      <c r="N575" s="6" t="s">
        <v>4671</v>
      </c>
      <c r="O575" s="6" t="s">
        <v>4672</v>
      </c>
      <c r="P575" s="6" t="s">
        <v>4673</v>
      </c>
      <c r="Q575" s="6" t="s">
        <v>4674</v>
      </c>
      <c r="R575" s="6" t="s">
        <v>4675</v>
      </c>
      <c r="S575" s="6" t="s">
        <v>4676</v>
      </c>
      <c r="T575" s="6" t="s">
        <v>4677</v>
      </c>
      <c r="U575" s="6" t="s">
        <v>4678</v>
      </c>
    </row>
    <row r="576" spans="1:21" ht="15.75" x14ac:dyDescent="0.25">
      <c r="A576" s="6" t="s">
        <v>4679</v>
      </c>
      <c r="B576" s="6" t="s">
        <v>3292</v>
      </c>
      <c r="C576" s="6" t="s">
        <v>2961</v>
      </c>
      <c r="D576" s="8">
        <v>3999</v>
      </c>
      <c r="E576" s="6">
        <v>349</v>
      </c>
      <c r="F576" s="7">
        <v>0.78</v>
      </c>
      <c r="G576" s="7"/>
      <c r="H576" s="6">
        <v>4.3</v>
      </c>
      <c r="I576" s="10">
        <v>17161</v>
      </c>
      <c r="J576" s="10">
        <f t="shared" si="34"/>
        <v>73792.3</v>
      </c>
      <c r="K576" s="10" t="str">
        <f t="shared" si="35"/>
        <v>&gt;1000</v>
      </c>
      <c r="L576" s="10" t="str">
        <f t="shared" si="32"/>
        <v>&gt;₹500</v>
      </c>
      <c r="M576" s="5">
        <f t="shared" si="33"/>
        <v>5989189</v>
      </c>
      <c r="N576" s="6" t="s">
        <v>4680</v>
      </c>
      <c r="O576" s="6" t="s">
        <v>3294</v>
      </c>
      <c r="P576" s="6" t="s">
        <v>3295</v>
      </c>
      <c r="Q576" s="6" t="s">
        <v>3296</v>
      </c>
      <c r="R576" s="6" t="s">
        <v>3297</v>
      </c>
      <c r="S576" s="6" t="s">
        <v>3298</v>
      </c>
      <c r="T576" s="6" t="s">
        <v>4681</v>
      </c>
      <c r="U576" s="6" t="s">
        <v>4682</v>
      </c>
    </row>
    <row r="577" spans="1:21" ht="15.75" x14ac:dyDescent="0.25">
      <c r="A577" s="6" t="s">
        <v>4683</v>
      </c>
      <c r="B577" s="6" t="s">
        <v>4684</v>
      </c>
      <c r="C577" s="6" t="s">
        <v>3175</v>
      </c>
      <c r="D577" s="6">
        <v>219</v>
      </c>
      <c r="E577" s="6">
        <v>349</v>
      </c>
      <c r="F577" s="7">
        <v>0.56000000000000005</v>
      </c>
      <c r="G577" s="7"/>
      <c r="H577" s="6">
        <v>4.4000000000000004</v>
      </c>
      <c r="I577" s="10">
        <v>14</v>
      </c>
      <c r="J577" s="10">
        <f t="shared" si="34"/>
        <v>61.600000000000009</v>
      </c>
      <c r="K577" s="10" t="str">
        <f t="shared" si="35"/>
        <v>&gt;1000</v>
      </c>
      <c r="L577" s="10" t="str">
        <f t="shared" si="32"/>
        <v>₹200-₹500</v>
      </c>
      <c r="M577" s="5">
        <f t="shared" si="33"/>
        <v>4886</v>
      </c>
      <c r="N577" s="6" t="s">
        <v>4685</v>
      </c>
      <c r="O577" s="6" t="s">
        <v>4686</v>
      </c>
      <c r="P577" s="6" t="s">
        <v>4687</v>
      </c>
      <c r="Q577" s="6" t="s">
        <v>4688</v>
      </c>
      <c r="R577" s="6" t="s">
        <v>4689</v>
      </c>
      <c r="S577" s="6" t="s">
        <v>4690</v>
      </c>
      <c r="T577" s="6" t="s">
        <v>4691</v>
      </c>
      <c r="U577" s="6" t="s">
        <v>4692</v>
      </c>
    </row>
    <row r="578" spans="1:21" ht="15.75" x14ac:dyDescent="0.25">
      <c r="A578" s="6" t="s">
        <v>4693</v>
      </c>
      <c r="B578" s="6" t="s">
        <v>4694</v>
      </c>
      <c r="C578" s="6" t="s">
        <v>3434</v>
      </c>
      <c r="D578" s="6">
        <v>599</v>
      </c>
      <c r="E578" s="6">
        <v>349</v>
      </c>
      <c r="F578" s="7">
        <v>0.56999999999999995</v>
      </c>
      <c r="G578" s="7"/>
      <c r="H578" s="6">
        <v>4.0999999999999996</v>
      </c>
      <c r="I578" s="10">
        <v>14560</v>
      </c>
      <c r="J578" s="10">
        <f t="shared" si="34"/>
        <v>59695.999999999993</v>
      </c>
      <c r="K578" s="10" t="str">
        <f t="shared" si="35"/>
        <v>&gt;1000</v>
      </c>
      <c r="L578" s="10" t="str">
        <f t="shared" ref="L578:L641" si="36">IF(D578&lt;200,"&lt;₹200", IF(D578&lt;=500, "₹200-₹500","&gt;₹500"))</f>
        <v>&gt;₹500</v>
      </c>
      <c r="M578" s="5">
        <f t="shared" ref="M578:M641" si="37">I578*E578</f>
        <v>5081440</v>
      </c>
      <c r="N578" s="6" t="s">
        <v>4695</v>
      </c>
      <c r="O578" s="6" t="s">
        <v>4696</v>
      </c>
      <c r="P578" s="6" t="s">
        <v>4697</v>
      </c>
      <c r="Q578" s="6" t="s">
        <v>4698</v>
      </c>
      <c r="R578" s="6" t="s">
        <v>4699</v>
      </c>
      <c r="S578" s="6" t="s">
        <v>4700</v>
      </c>
      <c r="T578" s="6" t="s">
        <v>4701</v>
      </c>
      <c r="U578" s="6" t="s">
        <v>4702</v>
      </c>
    </row>
    <row r="579" spans="1:21" ht="15.75" x14ac:dyDescent="0.25">
      <c r="A579" s="6" t="s">
        <v>4703</v>
      </c>
      <c r="B579" s="6" t="s">
        <v>4704</v>
      </c>
      <c r="C579" s="6" t="s">
        <v>2992</v>
      </c>
      <c r="D579" s="8">
        <v>2499</v>
      </c>
      <c r="E579" s="6">
        <v>349</v>
      </c>
      <c r="F579" s="7">
        <v>0.17</v>
      </c>
      <c r="G579" s="7"/>
      <c r="H579" s="6">
        <v>4.0999999999999996</v>
      </c>
      <c r="I579" s="10">
        <v>3156</v>
      </c>
      <c r="J579" s="10">
        <f t="shared" ref="J579:J642" si="38">H579*I579</f>
        <v>12939.599999999999</v>
      </c>
      <c r="K579" s="10" t="str">
        <f t="shared" ref="K579:K642" si="39">IF(Q580&lt;1000, "&lt;1000", "&gt;1000")</f>
        <v>&gt;1000</v>
      </c>
      <c r="L579" s="10" t="str">
        <f t="shared" si="36"/>
        <v>&gt;₹500</v>
      </c>
      <c r="M579" s="5">
        <f t="shared" si="37"/>
        <v>1101444</v>
      </c>
      <c r="N579" s="6" t="s">
        <v>4705</v>
      </c>
      <c r="O579" s="6" t="s">
        <v>4706</v>
      </c>
      <c r="P579" s="6" t="s">
        <v>4707</v>
      </c>
      <c r="Q579" s="6" t="s">
        <v>4708</v>
      </c>
      <c r="R579" s="6" t="s">
        <v>4709</v>
      </c>
      <c r="S579" s="6" t="s">
        <v>4710</v>
      </c>
      <c r="T579" s="6" t="s">
        <v>4711</v>
      </c>
      <c r="U579" s="6" t="s">
        <v>4712</v>
      </c>
    </row>
    <row r="580" spans="1:21" ht="15.75" x14ac:dyDescent="0.25">
      <c r="A580" s="6" t="s">
        <v>4713</v>
      </c>
      <c r="B580" s="6" t="s">
        <v>4714</v>
      </c>
      <c r="C580" s="6" t="s">
        <v>4715</v>
      </c>
      <c r="D580" s="6">
        <v>89</v>
      </c>
      <c r="E580" s="6">
        <v>349</v>
      </c>
      <c r="F580" s="7">
        <v>0.82</v>
      </c>
      <c r="G580" s="7"/>
      <c r="H580" s="6">
        <v>4.0999999999999996</v>
      </c>
      <c r="I580" s="10">
        <v>9340</v>
      </c>
      <c r="J580" s="10">
        <f t="shared" si="38"/>
        <v>38294</v>
      </c>
      <c r="K580" s="10" t="str">
        <f t="shared" si="39"/>
        <v>&gt;1000</v>
      </c>
      <c r="L580" s="10" t="str">
        <f t="shared" si="36"/>
        <v>&lt;₹200</v>
      </c>
      <c r="M580" s="5">
        <f t="shared" si="37"/>
        <v>3259660</v>
      </c>
      <c r="N580" s="6" t="s">
        <v>4716</v>
      </c>
      <c r="O580" s="6" t="s">
        <v>4717</v>
      </c>
      <c r="P580" s="6" t="s">
        <v>4718</v>
      </c>
      <c r="Q580" s="6" t="s">
        <v>4719</v>
      </c>
      <c r="R580" s="6" t="s">
        <v>4720</v>
      </c>
      <c r="S580" s="6" t="s">
        <v>4721</v>
      </c>
      <c r="T580" s="6" t="s">
        <v>4722</v>
      </c>
      <c r="U580" s="6" t="s">
        <v>4723</v>
      </c>
    </row>
    <row r="581" spans="1:21" ht="15.75" x14ac:dyDescent="0.25">
      <c r="A581" s="6" t="s">
        <v>4724</v>
      </c>
      <c r="B581" s="6" t="s">
        <v>4725</v>
      </c>
      <c r="C581" s="6" t="s">
        <v>2961</v>
      </c>
      <c r="D581" s="8">
        <v>2999</v>
      </c>
      <c r="E581" s="6">
        <v>349</v>
      </c>
      <c r="F581" s="7">
        <v>0.75</v>
      </c>
      <c r="G581" s="7"/>
      <c r="H581" s="6">
        <v>4.4000000000000004</v>
      </c>
      <c r="I581" s="10">
        <v>768</v>
      </c>
      <c r="J581" s="10">
        <f t="shared" si="38"/>
        <v>3379.2000000000003</v>
      </c>
      <c r="K581" s="10" t="str">
        <f t="shared" si="39"/>
        <v>&gt;1000</v>
      </c>
      <c r="L581" s="10" t="str">
        <f t="shared" si="36"/>
        <v>&gt;₹500</v>
      </c>
      <c r="M581" s="5">
        <f t="shared" si="37"/>
        <v>268032</v>
      </c>
      <c r="N581" s="6" t="s">
        <v>4726</v>
      </c>
      <c r="O581" s="6" t="s">
        <v>4727</v>
      </c>
      <c r="P581" s="6" t="s">
        <v>4728</v>
      </c>
      <c r="Q581" s="6" t="s">
        <v>4729</v>
      </c>
      <c r="R581" s="6" t="s">
        <v>4730</v>
      </c>
      <c r="S581" s="6" t="s">
        <v>4731</v>
      </c>
      <c r="T581" s="6" t="s">
        <v>4732</v>
      </c>
      <c r="U581" s="6" t="s">
        <v>4733</v>
      </c>
    </row>
    <row r="582" spans="1:21" ht="15.75" x14ac:dyDescent="0.25">
      <c r="A582" s="6" t="s">
        <v>4734</v>
      </c>
      <c r="B582" s="6" t="s">
        <v>4735</v>
      </c>
      <c r="C582" s="6" t="s">
        <v>3490</v>
      </c>
      <c r="D582" s="6">
        <v>314</v>
      </c>
      <c r="E582" s="6">
        <v>349</v>
      </c>
      <c r="F582" s="7">
        <v>0.79</v>
      </c>
      <c r="G582" s="7"/>
      <c r="H582" s="6">
        <v>4.5</v>
      </c>
      <c r="I582" s="10">
        <v>28978</v>
      </c>
      <c r="J582" s="10">
        <f t="shared" si="38"/>
        <v>130401</v>
      </c>
      <c r="K582" s="10" t="str">
        <f t="shared" si="39"/>
        <v>&gt;1000</v>
      </c>
      <c r="L582" s="10" t="str">
        <f t="shared" si="36"/>
        <v>₹200-₹500</v>
      </c>
      <c r="M582" s="5">
        <f t="shared" si="37"/>
        <v>10113322</v>
      </c>
      <c r="N582" s="6" t="s">
        <v>4736</v>
      </c>
      <c r="O582" s="6" t="s">
        <v>3957</v>
      </c>
      <c r="P582" s="6" t="s">
        <v>3958</v>
      </c>
      <c r="Q582" s="6" t="s">
        <v>3959</v>
      </c>
      <c r="R582" s="6" t="s">
        <v>3960</v>
      </c>
      <c r="S582" s="6" t="s">
        <v>3961</v>
      </c>
      <c r="T582" s="6" t="s">
        <v>4737</v>
      </c>
      <c r="U582" s="6" t="s">
        <v>4738</v>
      </c>
    </row>
    <row r="583" spans="1:21" ht="15.75" x14ac:dyDescent="0.25">
      <c r="A583" s="6" t="s">
        <v>4739</v>
      </c>
      <c r="B583" s="6" t="s">
        <v>4740</v>
      </c>
      <c r="C583" s="6" t="s">
        <v>3003</v>
      </c>
      <c r="D583" s="8">
        <v>13999</v>
      </c>
      <c r="E583" s="6">
        <v>349</v>
      </c>
      <c r="F583" s="7">
        <v>0.28000000000000003</v>
      </c>
      <c r="G583" s="7"/>
      <c r="H583" s="6">
        <v>4.0999999999999996</v>
      </c>
      <c r="I583" s="10">
        <v>18998</v>
      </c>
      <c r="J583" s="10">
        <f t="shared" si="38"/>
        <v>77891.799999999988</v>
      </c>
      <c r="K583" s="10" t="str">
        <f t="shared" si="39"/>
        <v>&gt;1000</v>
      </c>
      <c r="L583" s="10" t="str">
        <f t="shared" si="36"/>
        <v>&gt;₹500</v>
      </c>
      <c r="M583" s="5">
        <f t="shared" si="37"/>
        <v>6630302</v>
      </c>
      <c r="N583" s="6" t="s">
        <v>3465</v>
      </c>
      <c r="O583" s="6" t="s">
        <v>3222</v>
      </c>
      <c r="P583" s="6" t="s">
        <v>3223</v>
      </c>
      <c r="Q583" s="6" t="s">
        <v>3224</v>
      </c>
      <c r="R583" s="6" t="s">
        <v>3225</v>
      </c>
      <c r="S583" s="6" t="s">
        <v>3226</v>
      </c>
      <c r="T583" s="6" t="s">
        <v>4741</v>
      </c>
      <c r="U583" s="6" t="s">
        <v>4742</v>
      </c>
    </row>
    <row r="584" spans="1:21" ht="15.75" x14ac:dyDescent="0.25">
      <c r="A584" s="6" t="s">
        <v>4743</v>
      </c>
      <c r="B584" s="6" t="s">
        <v>4744</v>
      </c>
      <c r="C584" s="6" t="s">
        <v>3286</v>
      </c>
      <c r="D584" s="6">
        <v>139</v>
      </c>
      <c r="E584" s="6">
        <v>349</v>
      </c>
      <c r="F584" s="7">
        <v>0.72</v>
      </c>
      <c r="G584" s="7"/>
      <c r="H584" s="6">
        <v>4.2</v>
      </c>
      <c r="I584" s="10">
        <v>4971</v>
      </c>
      <c r="J584" s="10">
        <f t="shared" si="38"/>
        <v>20878.2</v>
      </c>
      <c r="K584" s="10" t="str">
        <f t="shared" si="39"/>
        <v>&gt;1000</v>
      </c>
      <c r="L584" s="10" t="str">
        <f t="shared" si="36"/>
        <v>&lt;₹200</v>
      </c>
      <c r="M584" s="5">
        <f t="shared" si="37"/>
        <v>1734879</v>
      </c>
      <c r="N584" s="6" t="s">
        <v>4745</v>
      </c>
      <c r="O584" s="6" t="s">
        <v>4746</v>
      </c>
      <c r="P584" s="6" t="s">
        <v>4747</v>
      </c>
      <c r="Q584" s="6" t="s">
        <v>4748</v>
      </c>
      <c r="R584" s="6" t="s">
        <v>4749</v>
      </c>
      <c r="S584" s="6" t="s">
        <v>4750</v>
      </c>
      <c r="T584" s="6" t="s">
        <v>4751</v>
      </c>
      <c r="U584" s="6" t="s">
        <v>4752</v>
      </c>
    </row>
    <row r="585" spans="1:21" ht="15.75" x14ac:dyDescent="0.25">
      <c r="A585" s="6" t="s">
        <v>4753</v>
      </c>
      <c r="B585" s="6" t="s">
        <v>4754</v>
      </c>
      <c r="C585" s="6" t="s">
        <v>3851</v>
      </c>
      <c r="D585" s="8">
        <v>2599</v>
      </c>
      <c r="E585" s="6">
        <v>349</v>
      </c>
      <c r="F585" s="7">
        <v>0.63</v>
      </c>
      <c r="G585" s="7"/>
      <c r="H585" s="6">
        <v>4.5</v>
      </c>
      <c r="I585" s="10">
        <v>1526</v>
      </c>
      <c r="J585" s="10">
        <f t="shared" si="38"/>
        <v>6867</v>
      </c>
      <c r="K585" s="10" t="str">
        <f t="shared" si="39"/>
        <v>&gt;1000</v>
      </c>
      <c r="L585" s="10" t="str">
        <f t="shared" si="36"/>
        <v>&gt;₹500</v>
      </c>
      <c r="M585" s="5">
        <f t="shared" si="37"/>
        <v>532574</v>
      </c>
      <c r="N585" s="6" t="s">
        <v>4755</v>
      </c>
      <c r="O585" s="6" t="s">
        <v>4756</v>
      </c>
      <c r="P585" s="6" t="s">
        <v>4757</v>
      </c>
      <c r="Q585" s="6" t="s">
        <v>4758</v>
      </c>
      <c r="R585" s="6" t="s">
        <v>4759</v>
      </c>
      <c r="S585" s="6" t="s">
        <v>4760</v>
      </c>
      <c r="T585" s="6" t="s">
        <v>4761</v>
      </c>
      <c r="U585" s="6" t="s">
        <v>4762</v>
      </c>
    </row>
    <row r="586" spans="1:21" ht="15.75" x14ac:dyDescent="0.25">
      <c r="A586" s="6" t="s">
        <v>4763</v>
      </c>
      <c r="B586" s="6" t="s">
        <v>4764</v>
      </c>
      <c r="C586" s="6" t="s">
        <v>3079</v>
      </c>
      <c r="D586" s="6">
        <v>365</v>
      </c>
      <c r="E586" s="6">
        <v>349</v>
      </c>
      <c r="F586" s="7">
        <v>0.63</v>
      </c>
      <c r="G586" s="7"/>
      <c r="H586" s="6">
        <v>4.0999999999999996</v>
      </c>
      <c r="I586" s="10">
        <v>363711</v>
      </c>
      <c r="J586" s="10">
        <f t="shared" si="38"/>
        <v>1491215.0999999999</v>
      </c>
      <c r="K586" s="10" t="str">
        <f t="shared" si="39"/>
        <v>&gt;1000</v>
      </c>
      <c r="L586" s="10" t="str">
        <f t="shared" si="36"/>
        <v>₹200-₹500</v>
      </c>
      <c r="M586" s="5">
        <f t="shared" si="37"/>
        <v>126935139</v>
      </c>
      <c r="N586" s="6" t="s">
        <v>3470</v>
      </c>
      <c r="O586" s="6" t="s">
        <v>3132</v>
      </c>
      <c r="P586" s="6" t="s">
        <v>3133</v>
      </c>
      <c r="Q586" s="6" t="s">
        <v>3134</v>
      </c>
      <c r="R586" s="6" t="s">
        <v>3135</v>
      </c>
      <c r="S586" s="6" t="s">
        <v>3136</v>
      </c>
      <c r="T586" s="6" t="s">
        <v>4765</v>
      </c>
      <c r="U586" s="6" t="s">
        <v>4766</v>
      </c>
    </row>
    <row r="587" spans="1:21" ht="15.75" x14ac:dyDescent="0.25">
      <c r="A587" s="6" t="s">
        <v>4767</v>
      </c>
      <c r="B587" s="6" t="s">
        <v>4768</v>
      </c>
      <c r="C587" s="6" t="s">
        <v>3079</v>
      </c>
      <c r="D587" s="8">
        <v>1499</v>
      </c>
      <c r="E587" s="6">
        <v>349</v>
      </c>
      <c r="F587" s="7">
        <v>0.67</v>
      </c>
      <c r="G587" s="7"/>
      <c r="H587" s="6">
        <v>3.9</v>
      </c>
      <c r="I587" s="10">
        <v>136954</v>
      </c>
      <c r="J587" s="10">
        <f t="shared" si="38"/>
        <v>534120.6</v>
      </c>
      <c r="K587" s="10" t="str">
        <f t="shared" si="39"/>
        <v>&gt;1000</v>
      </c>
      <c r="L587" s="10" t="str">
        <f t="shared" si="36"/>
        <v>&gt;₹500</v>
      </c>
      <c r="M587" s="5">
        <f t="shared" si="37"/>
        <v>47796946</v>
      </c>
      <c r="N587" s="6" t="s">
        <v>4769</v>
      </c>
      <c r="O587" s="6" t="s">
        <v>4770</v>
      </c>
      <c r="P587" s="6" t="s">
        <v>4771</v>
      </c>
      <c r="Q587" s="6" t="s">
        <v>4772</v>
      </c>
      <c r="R587" s="6" t="s">
        <v>4773</v>
      </c>
      <c r="S587" s="6" t="s">
        <v>4774</v>
      </c>
      <c r="T587" s="6" t="s">
        <v>4775</v>
      </c>
      <c r="U587" s="6" t="s">
        <v>4776</v>
      </c>
    </row>
    <row r="588" spans="1:21" ht="15.75" x14ac:dyDescent="0.25">
      <c r="A588" s="6" t="s">
        <v>2970</v>
      </c>
      <c r="B588" s="6" t="s">
        <v>2971</v>
      </c>
      <c r="C588" s="6" t="s">
        <v>2961</v>
      </c>
      <c r="D588" s="8">
        <v>1998</v>
      </c>
      <c r="E588" s="6">
        <v>349</v>
      </c>
      <c r="F588" s="7">
        <v>0.8</v>
      </c>
      <c r="G588" s="7"/>
      <c r="H588" s="6">
        <v>4.3</v>
      </c>
      <c r="I588" s="10">
        <v>27709</v>
      </c>
      <c r="J588" s="10">
        <f t="shared" si="38"/>
        <v>119148.7</v>
      </c>
      <c r="K588" s="10" t="str">
        <f t="shared" si="39"/>
        <v>&gt;1000</v>
      </c>
      <c r="L588" s="10" t="str">
        <f t="shared" si="36"/>
        <v>&gt;₹500</v>
      </c>
      <c r="M588" s="5">
        <f t="shared" si="37"/>
        <v>9670441</v>
      </c>
      <c r="N588" s="6" t="s">
        <v>2972</v>
      </c>
      <c r="O588" s="6" t="s">
        <v>2973</v>
      </c>
      <c r="P588" s="6" t="s">
        <v>2974</v>
      </c>
      <c r="Q588" s="6" t="s">
        <v>2975</v>
      </c>
      <c r="R588" s="6" t="s">
        <v>2976</v>
      </c>
      <c r="S588" s="6" t="s">
        <v>2977</v>
      </c>
      <c r="T588" s="6" t="s">
        <v>12923</v>
      </c>
      <c r="U588" s="6" t="s">
        <v>12924</v>
      </c>
    </row>
    <row r="589" spans="1:21" ht="15.75" x14ac:dyDescent="0.25">
      <c r="A589" s="6" t="s">
        <v>2980</v>
      </c>
      <c r="B589" s="6" t="s">
        <v>2981</v>
      </c>
      <c r="C589" s="6" t="s">
        <v>2961</v>
      </c>
      <c r="D589" s="8">
        <v>1799</v>
      </c>
      <c r="E589" s="6">
        <v>349</v>
      </c>
      <c r="F589" s="7">
        <v>0.77</v>
      </c>
      <c r="G589" s="7"/>
      <c r="H589" s="6">
        <v>3.8</v>
      </c>
      <c r="I589" s="10">
        <v>17833</v>
      </c>
      <c r="J589" s="10">
        <f t="shared" si="38"/>
        <v>67765.399999999994</v>
      </c>
      <c r="K589" s="10" t="str">
        <f t="shared" si="39"/>
        <v>&gt;1000</v>
      </c>
      <c r="L589" s="10" t="str">
        <f t="shared" si="36"/>
        <v>&gt;₹500</v>
      </c>
      <c r="M589" s="5">
        <f t="shared" si="37"/>
        <v>6223717</v>
      </c>
      <c r="N589" s="6" t="s">
        <v>2982</v>
      </c>
      <c r="O589" s="6" t="s">
        <v>2983</v>
      </c>
      <c r="P589" s="6" t="s">
        <v>2984</v>
      </c>
      <c r="Q589" s="6" t="s">
        <v>2985</v>
      </c>
      <c r="R589" s="6" t="s">
        <v>2986</v>
      </c>
      <c r="S589" s="6" t="s">
        <v>2987</v>
      </c>
      <c r="T589" s="6" t="s">
        <v>12925</v>
      </c>
      <c r="U589" s="6" t="s">
        <v>12926</v>
      </c>
    </row>
    <row r="590" spans="1:21" ht="15.75" x14ac:dyDescent="0.25">
      <c r="A590" s="6" t="s">
        <v>4777</v>
      </c>
      <c r="B590" s="6" t="s">
        <v>4778</v>
      </c>
      <c r="C590" s="6" t="s">
        <v>4779</v>
      </c>
      <c r="D590" s="6">
        <v>289</v>
      </c>
      <c r="E590" s="6">
        <v>349</v>
      </c>
      <c r="F590" s="7">
        <v>0.56000000000000005</v>
      </c>
      <c r="G590" s="7"/>
      <c r="H590" s="6">
        <v>4.3</v>
      </c>
      <c r="I590" s="10">
        <v>253105</v>
      </c>
      <c r="J590" s="10">
        <f t="shared" si="38"/>
        <v>1088351.5</v>
      </c>
      <c r="K590" s="10" t="str">
        <f t="shared" si="39"/>
        <v>&gt;1000</v>
      </c>
      <c r="L590" s="10" t="str">
        <f t="shared" si="36"/>
        <v>₹200-₹500</v>
      </c>
      <c r="M590" s="5">
        <f t="shared" si="37"/>
        <v>88333645</v>
      </c>
      <c r="N590" s="6" t="s">
        <v>4780</v>
      </c>
      <c r="O590" s="6" t="s">
        <v>4781</v>
      </c>
      <c r="P590" s="6" t="s">
        <v>4782</v>
      </c>
      <c r="Q590" s="6" t="s">
        <v>4783</v>
      </c>
      <c r="R590" s="6" t="s">
        <v>4784</v>
      </c>
      <c r="S590" s="6" t="s">
        <v>4785</v>
      </c>
      <c r="T590" s="6" t="s">
        <v>4786</v>
      </c>
      <c r="U590" s="6" t="s">
        <v>4787</v>
      </c>
    </row>
    <row r="591" spans="1:21" ht="15.75" x14ac:dyDescent="0.25">
      <c r="A591" s="6" t="s">
        <v>4788</v>
      </c>
      <c r="B591" s="6" t="s">
        <v>4789</v>
      </c>
      <c r="C591" s="6" t="s">
        <v>4790</v>
      </c>
      <c r="D591" s="6">
        <v>599</v>
      </c>
      <c r="E591" s="6">
        <v>349</v>
      </c>
      <c r="F591" s="7">
        <v>0.33</v>
      </c>
      <c r="G591" s="7"/>
      <c r="H591" s="6">
        <v>4.4000000000000004</v>
      </c>
      <c r="I591" s="10">
        <v>61314</v>
      </c>
      <c r="J591" s="10">
        <f t="shared" si="38"/>
        <v>269781.60000000003</v>
      </c>
      <c r="K591" s="10" t="str">
        <f t="shared" si="39"/>
        <v>&gt;1000</v>
      </c>
      <c r="L591" s="10" t="str">
        <f t="shared" si="36"/>
        <v>&gt;₹500</v>
      </c>
      <c r="M591" s="5">
        <f t="shared" si="37"/>
        <v>21398586</v>
      </c>
      <c r="N591" s="6" t="s">
        <v>4791</v>
      </c>
      <c r="O591" s="6" t="s">
        <v>4792</v>
      </c>
      <c r="P591" s="6" t="s">
        <v>4793</v>
      </c>
      <c r="Q591" s="6" t="s">
        <v>4794</v>
      </c>
      <c r="R591" s="6" t="s">
        <v>4795</v>
      </c>
      <c r="S591" s="6" t="s">
        <v>4796</v>
      </c>
      <c r="T591" s="6" t="s">
        <v>4797</v>
      </c>
      <c r="U591" s="6" t="s">
        <v>4798</v>
      </c>
    </row>
    <row r="592" spans="1:21" ht="15.75" x14ac:dyDescent="0.25">
      <c r="A592" s="6" t="s">
        <v>4799</v>
      </c>
      <c r="B592" s="6" t="s">
        <v>4800</v>
      </c>
      <c r="C592" s="6" t="s">
        <v>4801</v>
      </c>
      <c r="D592" s="6">
        <v>217</v>
      </c>
      <c r="E592" s="6">
        <v>349</v>
      </c>
      <c r="F592" s="7">
        <v>0.08</v>
      </c>
      <c r="G592" s="7"/>
      <c r="H592" s="6">
        <v>3.8</v>
      </c>
      <c r="I592" s="10">
        <v>7354</v>
      </c>
      <c r="J592" s="10">
        <f t="shared" si="38"/>
        <v>27945.199999999997</v>
      </c>
      <c r="K592" s="10" t="str">
        <f t="shared" si="39"/>
        <v>&gt;1000</v>
      </c>
      <c r="L592" s="10" t="str">
        <f t="shared" si="36"/>
        <v>₹200-₹500</v>
      </c>
      <c r="M592" s="5">
        <f t="shared" si="37"/>
        <v>2566546</v>
      </c>
      <c r="N592" s="6" t="s">
        <v>4802</v>
      </c>
      <c r="O592" s="6" t="s">
        <v>4803</v>
      </c>
      <c r="P592" s="6" t="s">
        <v>4804</v>
      </c>
      <c r="Q592" s="6" t="s">
        <v>4805</v>
      </c>
      <c r="R592" s="6" t="s">
        <v>4806</v>
      </c>
      <c r="S592" s="6" t="s">
        <v>4807</v>
      </c>
      <c r="T592" s="6" t="s">
        <v>4808</v>
      </c>
      <c r="U592" s="6" t="s">
        <v>4809</v>
      </c>
    </row>
    <row r="593" spans="1:21" ht="15.75" x14ac:dyDescent="0.25">
      <c r="A593" s="6" t="s">
        <v>4810</v>
      </c>
      <c r="B593" s="6" t="s">
        <v>4811</v>
      </c>
      <c r="C593" s="6" t="s">
        <v>3079</v>
      </c>
      <c r="D593" s="8">
        <v>1299</v>
      </c>
      <c r="E593" s="6">
        <v>349</v>
      </c>
      <c r="F593" s="7">
        <v>0.56999999999999995</v>
      </c>
      <c r="G593" s="7"/>
      <c r="H593" s="6">
        <v>3.8</v>
      </c>
      <c r="I593" s="10">
        <v>180998</v>
      </c>
      <c r="J593" s="10">
        <f t="shared" si="38"/>
        <v>687792.4</v>
      </c>
      <c r="K593" s="10" t="str">
        <f t="shared" si="39"/>
        <v>&gt;1000</v>
      </c>
      <c r="L593" s="10" t="str">
        <f t="shared" si="36"/>
        <v>&gt;₹500</v>
      </c>
      <c r="M593" s="5">
        <f t="shared" si="37"/>
        <v>63168302</v>
      </c>
      <c r="N593" s="6" t="s">
        <v>4812</v>
      </c>
      <c r="O593" s="6" t="s">
        <v>4813</v>
      </c>
      <c r="P593" s="6" t="s">
        <v>4814</v>
      </c>
      <c r="Q593" s="6" t="s">
        <v>4815</v>
      </c>
      <c r="R593" s="6" t="s">
        <v>4816</v>
      </c>
      <c r="S593" s="6" t="s">
        <v>4817</v>
      </c>
      <c r="T593" s="6" t="s">
        <v>4818</v>
      </c>
      <c r="U593" s="6" t="s">
        <v>4819</v>
      </c>
    </row>
    <row r="594" spans="1:21" ht="15.75" x14ac:dyDescent="0.25">
      <c r="A594" s="6" t="s">
        <v>4820</v>
      </c>
      <c r="B594" s="6" t="s">
        <v>4821</v>
      </c>
      <c r="C594" s="6" t="s">
        <v>4822</v>
      </c>
      <c r="D594" s="6">
        <v>263</v>
      </c>
      <c r="E594" s="6">
        <v>349</v>
      </c>
      <c r="F594" s="7">
        <v>0.62</v>
      </c>
      <c r="G594" s="7"/>
      <c r="H594" s="6">
        <v>3.5</v>
      </c>
      <c r="I594" s="10">
        <v>690</v>
      </c>
      <c r="J594" s="10">
        <f t="shared" si="38"/>
        <v>2415</v>
      </c>
      <c r="K594" s="10" t="str">
        <f t="shared" si="39"/>
        <v>&gt;1000</v>
      </c>
      <c r="L594" s="10" t="str">
        <f t="shared" si="36"/>
        <v>₹200-₹500</v>
      </c>
      <c r="M594" s="5">
        <f t="shared" si="37"/>
        <v>240810</v>
      </c>
      <c r="N594" s="6" t="s">
        <v>4823</v>
      </c>
      <c r="O594" s="6" t="s">
        <v>4824</v>
      </c>
      <c r="P594" s="6" t="s">
        <v>4825</v>
      </c>
      <c r="Q594" s="6" t="s">
        <v>4826</v>
      </c>
      <c r="R594" s="6" t="s">
        <v>4827</v>
      </c>
      <c r="S594" s="6" t="s">
        <v>4828</v>
      </c>
      <c r="T594" s="6" t="s">
        <v>4829</v>
      </c>
      <c r="U594" s="6" t="s">
        <v>4830</v>
      </c>
    </row>
    <row r="595" spans="1:21" ht="15.75" x14ac:dyDescent="0.25">
      <c r="A595" s="6" t="s">
        <v>3035</v>
      </c>
      <c r="B595" s="6" t="s">
        <v>3036</v>
      </c>
      <c r="C595" s="6" t="s">
        <v>3037</v>
      </c>
      <c r="D595" s="6">
        <v>569</v>
      </c>
      <c r="E595" s="6">
        <v>349</v>
      </c>
      <c r="F595" s="7">
        <v>0.43</v>
      </c>
      <c r="G595" s="7"/>
      <c r="H595" s="6">
        <v>4.4000000000000004</v>
      </c>
      <c r="I595" s="10">
        <v>67262</v>
      </c>
      <c r="J595" s="10">
        <f t="shared" si="38"/>
        <v>295952.80000000005</v>
      </c>
      <c r="K595" s="10" t="str">
        <f t="shared" si="39"/>
        <v>&gt;1000</v>
      </c>
      <c r="L595" s="10" t="str">
        <f t="shared" si="36"/>
        <v>&gt;₹500</v>
      </c>
      <c r="M595" s="5">
        <f t="shared" si="37"/>
        <v>23474438</v>
      </c>
      <c r="N595" s="6" t="s">
        <v>3038</v>
      </c>
      <c r="O595" s="6" t="s">
        <v>3039</v>
      </c>
      <c r="P595" s="6" t="s">
        <v>3040</v>
      </c>
      <c r="Q595" s="6" t="s">
        <v>3041</v>
      </c>
      <c r="R595" s="6" t="s">
        <v>3042</v>
      </c>
      <c r="S595" s="6" t="s">
        <v>3043</v>
      </c>
      <c r="T595" s="6" t="s">
        <v>12927</v>
      </c>
      <c r="U595" s="6" t="s">
        <v>12928</v>
      </c>
    </row>
    <row r="596" spans="1:21" ht="15.75" x14ac:dyDescent="0.25">
      <c r="A596" s="6" t="s">
        <v>3046</v>
      </c>
      <c r="B596" s="6" t="s">
        <v>3047</v>
      </c>
      <c r="C596" s="6" t="s">
        <v>2961</v>
      </c>
      <c r="D596" s="8">
        <v>1999</v>
      </c>
      <c r="E596" s="6">
        <v>349</v>
      </c>
      <c r="F596" s="7">
        <v>0.6</v>
      </c>
      <c r="G596" s="7"/>
      <c r="H596" s="6">
        <v>4.0999999999999996</v>
      </c>
      <c r="I596" s="10">
        <v>10689</v>
      </c>
      <c r="J596" s="10">
        <f t="shared" si="38"/>
        <v>43824.899999999994</v>
      </c>
      <c r="K596" s="10" t="str">
        <f t="shared" si="39"/>
        <v>&gt;1000</v>
      </c>
      <c r="L596" s="10" t="str">
        <f t="shared" si="36"/>
        <v>&gt;₹500</v>
      </c>
      <c r="M596" s="5">
        <f t="shared" si="37"/>
        <v>3730461</v>
      </c>
      <c r="N596" s="6" t="s">
        <v>3048</v>
      </c>
      <c r="O596" s="6" t="s">
        <v>3049</v>
      </c>
      <c r="P596" s="6" t="s">
        <v>3050</v>
      </c>
      <c r="Q596" s="6" t="s">
        <v>3051</v>
      </c>
      <c r="R596" s="6" t="s">
        <v>3052</v>
      </c>
      <c r="S596" s="6" t="s">
        <v>3053</v>
      </c>
      <c r="T596" s="6" t="s">
        <v>12929</v>
      </c>
      <c r="U596" s="6" t="s">
        <v>12930</v>
      </c>
    </row>
    <row r="597" spans="1:21" ht="15.75" x14ac:dyDescent="0.25">
      <c r="A597" s="6" t="s">
        <v>4831</v>
      </c>
      <c r="B597" s="6" t="s">
        <v>4832</v>
      </c>
      <c r="C597" s="6" t="s">
        <v>3079</v>
      </c>
      <c r="D597" s="8">
        <v>1399</v>
      </c>
      <c r="E597" s="6">
        <v>349</v>
      </c>
      <c r="F597" s="7">
        <v>0.65</v>
      </c>
      <c r="G597" s="7"/>
      <c r="H597" s="6">
        <v>4.0999999999999996</v>
      </c>
      <c r="I597" s="10">
        <v>141841</v>
      </c>
      <c r="J597" s="10">
        <f t="shared" si="38"/>
        <v>581548.1</v>
      </c>
      <c r="K597" s="10" t="str">
        <f t="shared" si="39"/>
        <v>&gt;1000</v>
      </c>
      <c r="L597" s="10" t="str">
        <f t="shared" si="36"/>
        <v>&gt;₹500</v>
      </c>
      <c r="M597" s="5">
        <f t="shared" si="37"/>
        <v>49502509</v>
      </c>
      <c r="N597" s="6" t="s">
        <v>4833</v>
      </c>
      <c r="O597" s="6" t="s">
        <v>4834</v>
      </c>
      <c r="P597" s="6" t="s">
        <v>4835</v>
      </c>
      <c r="Q597" s="6" t="s">
        <v>4836</v>
      </c>
      <c r="R597" s="6" t="s">
        <v>4837</v>
      </c>
      <c r="S597" s="6" t="s">
        <v>4838</v>
      </c>
      <c r="T597" s="6" t="s">
        <v>4839</v>
      </c>
      <c r="U597" s="6" t="s">
        <v>4840</v>
      </c>
    </row>
    <row r="598" spans="1:21" ht="15.75" x14ac:dyDescent="0.25">
      <c r="A598" s="6" t="s">
        <v>4841</v>
      </c>
      <c r="B598" s="6" t="s">
        <v>4842</v>
      </c>
      <c r="C598" s="6" t="s">
        <v>4843</v>
      </c>
      <c r="D598" s="6">
        <v>349</v>
      </c>
      <c r="E598" s="6">
        <v>349</v>
      </c>
      <c r="F598" s="7">
        <v>0.77</v>
      </c>
      <c r="G598" s="7"/>
      <c r="H598" s="6">
        <v>4.3</v>
      </c>
      <c r="I598" s="10">
        <v>24791</v>
      </c>
      <c r="J598" s="10">
        <f t="shared" si="38"/>
        <v>106601.29999999999</v>
      </c>
      <c r="K598" s="10" t="str">
        <f t="shared" si="39"/>
        <v>&gt;1000</v>
      </c>
      <c r="L598" s="10" t="str">
        <f t="shared" si="36"/>
        <v>₹200-₹500</v>
      </c>
      <c r="M598" s="5">
        <f t="shared" si="37"/>
        <v>8652059</v>
      </c>
      <c r="N598" s="6" t="s">
        <v>4844</v>
      </c>
      <c r="O598" s="6" t="s">
        <v>4845</v>
      </c>
      <c r="P598" s="6" t="s">
        <v>4846</v>
      </c>
      <c r="Q598" s="6" t="s">
        <v>4847</v>
      </c>
      <c r="R598" s="6" t="s">
        <v>4848</v>
      </c>
      <c r="S598" s="6" t="s">
        <v>4849</v>
      </c>
      <c r="T598" s="6" t="s">
        <v>4850</v>
      </c>
      <c r="U598" s="6" t="s">
        <v>4851</v>
      </c>
    </row>
    <row r="599" spans="1:21" ht="15.75" x14ac:dyDescent="0.25">
      <c r="A599" s="6" t="s">
        <v>4852</v>
      </c>
      <c r="B599" s="6" t="s">
        <v>4853</v>
      </c>
      <c r="C599" s="6" t="s">
        <v>3079</v>
      </c>
      <c r="D599" s="6">
        <v>149</v>
      </c>
      <c r="E599" s="6">
        <v>349</v>
      </c>
      <c r="F599" s="7">
        <v>0.63</v>
      </c>
      <c r="G599" s="7"/>
      <c r="H599" s="6">
        <v>3.5</v>
      </c>
      <c r="I599" s="10">
        <v>21764</v>
      </c>
      <c r="J599" s="10">
        <f t="shared" si="38"/>
        <v>76174</v>
      </c>
      <c r="K599" s="10" t="str">
        <f t="shared" si="39"/>
        <v>&gt;1000</v>
      </c>
      <c r="L599" s="10" t="str">
        <f t="shared" si="36"/>
        <v>&lt;₹200</v>
      </c>
      <c r="M599" s="5">
        <f t="shared" si="37"/>
        <v>7595636</v>
      </c>
      <c r="N599" s="6" t="s">
        <v>4854</v>
      </c>
      <c r="O599" s="6" t="s">
        <v>4855</v>
      </c>
      <c r="P599" s="6" t="s">
        <v>4856</v>
      </c>
      <c r="Q599" s="6" t="s">
        <v>4857</v>
      </c>
      <c r="R599" s="6" t="s">
        <v>4858</v>
      </c>
      <c r="S599" s="6" t="s">
        <v>4859</v>
      </c>
      <c r="T599" s="6" t="s">
        <v>4860</v>
      </c>
      <c r="U599" s="6" t="s">
        <v>4861</v>
      </c>
    </row>
    <row r="600" spans="1:21" ht="15.75" x14ac:dyDescent="0.25">
      <c r="A600" s="6" t="s">
        <v>3077</v>
      </c>
      <c r="B600" s="6" t="s">
        <v>3078</v>
      </c>
      <c r="C600" s="6" t="s">
        <v>3079</v>
      </c>
      <c r="D600" s="6">
        <v>599</v>
      </c>
      <c r="E600" s="6">
        <v>349</v>
      </c>
      <c r="F600" s="7">
        <v>0.4</v>
      </c>
      <c r="G600" s="7"/>
      <c r="H600" s="6">
        <v>4.0999999999999996</v>
      </c>
      <c r="I600" s="10">
        <v>192587</v>
      </c>
      <c r="J600" s="10">
        <f t="shared" si="38"/>
        <v>789606.7</v>
      </c>
      <c r="K600" s="10" t="str">
        <f t="shared" si="39"/>
        <v>&gt;1000</v>
      </c>
      <c r="L600" s="10" t="str">
        <f t="shared" si="36"/>
        <v>&gt;₹500</v>
      </c>
      <c r="M600" s="5">
        <f t="shared" si="37"/>
        <v>67212863</v>
      </c>
      <c r="N600" s="6" t="s">
        <v>3080</v>
      </c>
      <c r="O600" s="6" t="s">
        <v>3081</v>
      </c>
      <c r="P600" s="6" t="s">
        <v>3082</v>
      </c>
      <c r="Q600" s="6" t="s">
        <v>3083</v>
      </c>
      <c r="R600" s="6" t="s">
        <v>3084</v>
      </c>
      <c r="S600" s="6" t="s">
        <v>3085</v>
      </c>
      <c r="T600" s="6" t="s">
        <v>12931</v>
      </c>
      <c r="U600" s="6" t="s">
        <v>12932</v>
      </c>
    </row>
    <row r="601" spans="1:21" ht="15.75" x14ac:dyDescent="0.25">
      <c r="A601" s="6" t="s">
        <v>4862</v>
      </c>
      <c r="B601" s="6" t="s">
        <v>4863</v>
      </c>
      <c r="C601" s="6" t="s">
        <v>4382</v>
      </c>
      <c r="D601" s="8">
        <v>1220</v>
      </c>
      <c r="E601" s="6">
        <v>349</v>
      </c>
      <c r="F601" s="7">
        <v>0.69</v>
      </c>
      <c r="G601" s="7"/>
      <c r="H601" s="6">
        <v>4.0999999999999996</v>
      </c>
      <c r="I601" s="10">
        <v>107151</v>
      </c>
      <c r="J601" s="10">
        <f t="shared" si="38"/>
        <v>439319.1</v>
      </c>
      <c r="K601" s="10" t="str">
        <f t="shared" si="39"/>
        <v>&gt;1000</v>
      </c>
      <c r="L601" s="10" t="str">
        <f t="shared" si="36"/>
        <v>&gt;₹500</v>
      </c>
      <c r="M601" s="5">
        <f t="shared" si="37"/>
        <v>37395699</v>
      </c>
      <c r="N601" s="6" t="s">
        <v>4864</v>
      </c>
      <c r="O601" s="6" t="s">
        <v>4865</v>
      </c>
      <c r="P601" s="6" t="s">
        <v>4866</v>
      </c>
      <c r="Q601" s="6" t="s">
        <v>4867</v>
      </c>
      <c r="R601" s="6" t="s">
        <v>4868</v>
      </c>
      <c r="S601" s="6" t="s">
        <v>4869</v>
      </c>
      <c r="T601" s="6" t="s">
        <v>4870</v>
      </c>
      <c r="U601" s="6" t="s">
        <v>4871</v>
      </c>
    </row>
    <row r="602" spans="1:21" ht="15.75" x14ac:dyDescent="0.25">
      <c r="A602" s="6" t="s">
        <v>3067</v>
      </c>
      <c r="B602" s="6" t="s">
        <v>3068</v>
      </c>
      <c r="C602" s="6" t="s">
        <v>2961</v>
      </c>
      <c r="D602" s="8">
        <v>1499</v>
      </c>
      <c r="E602" s="6">
        <v>349</v>
      </c>
      <c r="F602" s="7">
        <v>0.79</v>
      </c>
      <c r="G602" s="7"/>
      <c r="H602" s="6">
        <v>3.9</v>
      </c>
      <c r="I602" s="10">
        <v>21797</v>
      </c>
      <c r="J602" s="10">
        <f t="shared" si="38"/>
        <v>85008.3</v>
      </c>
      <c r="K602" s="10" t="str">
        <f t="shared" si="39"/>
        <v>&gt;1000</v>
      </c>
      <c r="L602" s="10" t="str">
        <f t="shared" si="36"/>
        <v>&gt;₹500</v>
      </c>
      <c r="M602" s="5">
        <f t="shared" si="37"/>
        <v>7607153</v>
      </c>
      <c r="N602" s="6" t="s">
        <v>3069</v>
      </c>
      <c r="O602" s="6" t="s">
        <v>12933</v>
      </c>
      <c r="P602" s="6" t="s">
        <v>12934</v>
      </c>
      <c r="Q602" s="6" t="s">
        <v>12935</v>
      </c>
      <c r="R602" s="6" t="s">
        <v>12936</v>
      </c>
      <c r="S602" s="6" t="s">
        <v>12937</v>
      </c>
      <c r="T602" s="6" t="s">
        <v>12938</v>
      </c>
      <c r="U602" s="6" t="s">
        <v>12939</v>
      </c>
    </row>
    <row r="603" spans="1:21" ht="15.75" x14ac:dyDescent="0.25">
      <c r="A603" s="6" t="s">
        <v>4872</v>
      </c>
      <c r="B603" s="6" t="s">
        <v>4873</v>
      </c>
      <c r="C603" s="6" t="s">
        <v>3079</v>
      </c>
      <c r="D603" s="6">
        <v>499</v>
      </c>
      <c r="E603" s="6">
        <v>349</v>
      </c>
      <c r="F603" s="7">
        <v>0.5</v>
      </c>
      <c r="G603" s="7"/>
      <c r="H603" s="6">
        <v>3.9</v>
      </c>
      <c r="I603" s="10">
        <v>92995</v>
      </c>
      <c r="J603" s="10">
        <f t="shared" si="38"/>
        <v>362680.5</v>
      </c>
      <c r="K603" s="10" t="str">
        <f t="shared" si="39"/>
        <v>&gt;1000</v>
      </c>
      <c r="L603" s="10" t="str">
        <f t="shared" si="36"/>
        <v>₹200-₹500</v>
      </c>
      <c r="M603" s="5">
        <f t="shared" si="37"/>
        <v>32455255</v>
      </c>
      <c r="N603" s="6" t="s">
        <v>4874</v>
      </c>
      <c r="O603" s="6" t="s">
        <v>4875</v>
      </c>
      <c r="P603" s="6" t="s">
        <v>4876</v>
      </c>
      <c r="Q603" s="6" t="s">
        <v>4877</v>
      </c>
      <c r="R603" s="6" t="s">
        <v>4878</v>
      </c>
      <c r="S603" s="6" t="s">
        <v>4879</v>
      </c>
      <c r="T603" s="6" t="s">
        <v>4880</v>
      </c>
      <c r="U603" s="6" t="s">
        <v>4881</v>
      </c>
    </row>
    <row r="604" spans="1:21" ht="15.75" x14ac:dyDescent="0.25">
      <c r="A604" s="6" t="s">
        <v>4882</v>
      </c>
      <c r="B604" s="6" t="s">
        <v>4883</v>
      </c>
      <c r="C604" s="6" t="s">
        <v>3515</v>
      </c>
      <c r="D604" s="6">
        <v>99</v>
      </c>
      <c r="E604" s="6">
        <v>349</v>
      </c>
      <c r="F604" s="7">
        <v>0.9</v>
      </c>
      <c r="G604" s="7"/>
      <c r="H604" s="6">
        <v>4.0999999999999996</v>
      </c>
      <c r="I604" s="10">
        <v>8751</v>
      </c>
      <c r="J604" s="10">
        <f t="shared" si="38"/>
        <v>35879.1</v>
      </c>
      <c r="K604" s="10" t="str">
        <f t="shared" si="39"/>
        <v>&gt;1000</v>
      </c>
      <c r="L604" s="10" t="str">
        <f t="shared" si="36"/>
        <v>&lt;₹200</v>
      </c>
      <c r="M604" s="5">
        <f t="shared" si="37"/>
        <v>3054099</v>
      </c>
      <c r="N604" s="6" t="s">
        <v>4567</v>
      </c>
      <c r="O604" s="6" t="s">
        <v>4884</v>
      </c>
      <c r="P604" s="6" t="s">
        <v>4885</v>
      </c>
      <c r="Q604" s="6" t="s">
        <v>4886</v>
      </c>
      <c r="R604" s="6" t="s">
        <v>4887</v>
      </c>
      <c r="S604" s="6" t="s">
        <v>4888</v>
      </c>
      <c r="T604" s="6" t="s">
        <v>4889</v>
      </c>
      <c r="U604" s="6" t="s">
        <v>4890</v>
      </c>
    </row>
    <row r="605" spans="1:21" ht="15.75" x14ac:dyDescent="0.25">
      <c r="A605" s="6" t="s">
        <v>3118</v>
      </c>
      <c r="B605" s="6" t="s">
        <v>3119</v>
      </c>
      <c r="C605" s="6" t="s">
        <v>3120</v>
      </c>
      <c r="D605" s="6">
        <v>349</v>
      </c>
      <c r="E605" s="6">
        <v>349</v>
      </c>
      <c r="F605" s="7">
        <v>0.73</v>
      </c>
      <c r="G605" s="7"/>
      <c r="H605" s="6">
        <v>4</v>
      </c>
      <c r="I605" s="10">
        <v>14283</v>
      </c>
      <c r="J605" s="10">
        <f t="shared" si="38"/>
        <v>57132</v>
      </c>
      <c r="K605" s="10" t="str">
        <f t="shared" si="39"/>
        <v>&gt;1000</v>
      </c>
      <c r="L605" s="10" t="str">
        <f t="shared" si="36"/>
        <v>₹200-₹500</v>
      </c>
      <c r="M605" s="5">
        <f t="shared" si="37"/>
        <v>4984767</v>
      </c>
      <c r="N605" s="6" t="s">
        <v>3121</v>
      </c>
      <c r="O605" s="6" t="s">
        <v>3122</v>
      </c>
      <c r="P605" s="6" t="s">
        <v>3123</v>
      </c>
      <c r="Q605" s="6" t="s">
        <v>3124</v>
      </c>
      <c r="R605" s="6" t="s">
        <v>3125</v>
      </c>
      <c r="S605" s="6" t="s">
        <v>3126</v>
      </c>
      <c r="T605" s="6" t="s">
        <v>12940</v>
      </c>
      <c r="U605" s="6" t="s">
        <v>12941</v>
      </c>
    </row>
    <row r="606" spans="1:21" ht="15.75" x14ac:dyDescent="0.25">
      <c r="A606" s="6" t="s">
        <v>4891</v>
      </c>
      <c r="B606" s="6" t="s">
        <v>4892</v>
      </c>
      <c r="C606" s="6" t="s">
        <v>4779</v>
      </c>
      <c r="D606" s="6">
        <v>475</v>
      </c>
      <c r="E606" s="6">
        <v>349</v>
      </c>
      <c r="F606" s="7">
        <v>0.68</v>
      </c>
      <c r="G606" s="7"/>
      <c r="H606" s="6">
        <v>4.2</v>
      </c>
      <c r="I606" s="10">
        <v>64273</v>
      </c>
      <c r="J606" s="10">
        <f t="shared" si="38"/>
        <v>269946.60000000003</v>
      </c>
      <c r="K606" s="10" t="str">
        <f t="shared" si="39"/>
        <v>&gt;1000</v>
      </c>
      <c r="L606" s="10" t="str">
        <f t="shared" si="36"/>
        <v>₹200-₹500</v>
      </c>
      <c r="M606" s="5">
        <f t="shared" si="37"/>
        <v>22431277</v>
      </c>
      <c r="N606" s="6" t="s">
        <v>4893</v>
      </c>
      <c r="O606" s="6" t="s">
        <v>4894</v>
      </c>
      <c r="P606" s="6" t="s">
        <v>4895</v>
      </c>
      <c r="Q606" s="6" t="s">
        <v>4896</v>
      </c>
      <c r="R606" s="6" t="s">
        <v>4897</v>
      </c>
      <c r="S606" s="6" t="s">
        <v>4898</v>
      </c>
      <c r="T606" s="6" t="s">
        <v>4899</v>
      </c>
      <c r="U606" s="6" t="s">
        <v>4900</v>
      </c>
    </row>
    <row r="607" spans="1:21" ht="15.75" x14ac:dyDescent="0.25">
      <c r="A607" s="6" t="s">
        <v>4901</v>
      </c>
      <c r="B607" s="6" t="s">
        <v>4902</v>
      </c>
      <c r="C607" s="6" t="s">
        <v>4790</v>
      </c>
      <c r="D607" s="6">
        <v>269</v>
      </c>
      <c r="E607" s="6">
        <v>349</v>
      </c>
      <c r="F607" s="7">
        <v>0.59</v>
      </c>
      <c r="G607" s="7"/>
      <c r="H607" s="6">
        <v>4.3</v>
      </c>
      <c r="I607" s="10">
        <v>54315</v>
      </c>
      <c r="J607" s="10">
        <f t="shared" si="38"/>
        <v>233554.5</v>
      </c>
      <c r="K607" s="10" t="str">
        <f t="shared" si="39"/>
        <v>&gt;1000</v>
      </c>
      <c r="L607" s="10" t="str">
        <f t="shared" si="36"/>
        <v>₹200-₹500</v>
      </c>
      <c r="M607" s="5">
        <f t="shared" si="37"/>
        <v>18955935</v>
      </c>
      <c r="N607" s="6" t="s">
        <v>4903</v>
      </c>
      <c r="O607" s="6" t="s">
        <v>4904</v>
      </c>
      <c r="P607" s="6" t="s">
        <v>4905</v>
      </c>
      <c r="Q607" s="6" t="s">
        <v>4906</v>
      </c>
      <c r="R607" s="6" t="s">
        <v>4907</v>
      </c>
      <c r="S607" s="6" t="s">
        <v>4908</v>
      </c>
      <c r="T607" s="6" t="s">
        <v>4909</v>
      </c>
      <c r="U607" s="6" t="s">
        <v>4910</v>
      </c>
    </row>
    <row r="608" spans="1:21" ht="15.75" x14ac:dyDescent="0.25">
      <c r="A608" s="6" t="s">
        <v>4911</v>
      </c>
      <c r="B608" s="6" t="s">
        <v>4912</v>
      </c>
      <c r="C608" s="6" t="s">
        <v>4790</v>
      </c>
      <c r="D608" s="6">
        <v>299</v>
      </c>
      <c r="E608" s="6">
        <v>349</v>
      </c>
      <c r="F608" s="7">
        <v>0.5</v>
      </c>
      <c r="G608" s="7"/>
      <c r="H608" s="6">
        <v>4.0999999999999996</v>
      </c>
      <c r="I608" s="10">
        <v>1597</v>
      </c>
      <c r="J608" s="10">
        <f t="shared" si="38"/>
        <v>6547.7</v>
      </c>
      <c r="K608" s="10" t="str">
        <f t="shared" si="39"/>
        <v>&gt;1000</v>
      </c>
      <c r="L608" s="10" t="str">
        <f t="shared" si="36"/>
        <v>₹200-₹500</v>
      </c>
      <c r="M608" s="5">
        <f t="shared" si="37"/>
        <v>557353</v>
      </c>
      <c r="N608" s="6" t="s">
        <v>4913</v>
      </c>
      <c r="O608" s="6" t="s">
        <v>4914</v>
      </c>
      <c r="P608" s="6" t="s">
        <v>4915</v>
      </c>
      <c r="Q608" s="6" t="s">
        <v>4916</v>
      </c>
      <c r="R608" s="6" t="s">
        <v>4917</v>
      </c>
      <c r="S608" s="6" t="s">
        <v>4918</v>
      </c>
      <c r="T608" s="6" t="s">
        <v>4919</v>
      </c>
      <c r="U608" s="6" t="s">
        <v>4920</v>
      </c>
    </row>
    <row r="609" spans="1:21" ht="15.75" x14ac:dyDescent="0.25">
      <c r="A609" s="6" t="s">
        <v>3184</v>
      </c>
      <c r="B609" s="6" t="s">
        <v>3185</v>
      </c>
      <c r="C609" s="6" t="s">
        <v>2961</v>
      </c>
      <c r="D609" s="8">
        <v>1599</v>
      </c>
      <c r="E609" s="6">
        <v>349</v>
      </c>
      <c r="F609" s="7">
        <v>0.6</v>
      </c>
      <c r="G609" s="7"/>
      <c r="H609" s="6">
        <v>4</v>
      </c>
      <c r="I609" s="10">
        <v>30254</v>
      </c>
      <c r="J609" s="10">
        <f t="shared" si="38"/>
        <v>121016</v>
      </c>
      <c r="K609" s="10" t="str">
        <f t="shared" si="39"/>
        <v>&gt;1000</v>
      </c>
      <c r="L609" s="10" t="str">
        <f t="shared" si="36"/>
        <v>&gt;₹500</v>
      </c>
      <c r="M609" s="5">
        <f t="shared" si="37"/>
        <v>10558646</v>
      </c>
      <c r="N609" s="6" t="s">
        <v>3186</v>
      </c>
      <c r="O609" s="6" t="s">
        <v>4672</v>
      </c>
      <c r="P609" s="6" t="s">
        <v>4673</v>
      </c>
      <c r="Q609" s="6" t="s">
        <v>4674</v>
      </c>
      <c r="R609" s="6" t="s">
        <v>4675</v>
      </c>
      <c r="S609" s="6" t="s">
        <v>4676</v>
      </c>
      <c r="T609" s="6" t="s">
        <v>12942</v>
      </c>
      <c r="U609" s="6" t="s">
        <v>12943</v>
      </c>
    </row>
    <row r="610" spans="1:21" ht="15.75" x14ac:dyDescent="0.25">
      <c r="A610" s="6" t="s">
        <v>3194</v>
      </c>
      <c r="B610" s="6" t="s">
        <v>3195</v>
      </c>
      <c r="C610" s="6" t="s">
        <v>2961</v>
      </c>
      <c r="D610" s="8">
        <v>1499</v>
      </c>
      <c r="E610" s="6">
        <v>349</v>
      </c>
      <c r="F610" s="7">
        <v>0.81</v>
      </c>
      <c r="G610" s="7"/>
      <c r="H610" s="6">
        <v>4.2</v>
      </c>
      <c r="I610" s="10">
        <v>22638</v>
      </c>
      <c r="J610" s="10">
        <f t="shared" si="38"/>
        <v>95079.6</v>
      </c>
      <c r="K610" s="10" t="str">
        <f t="shared" si="39"/>
        <v>&gt;1000</v>
      </c>
      <c r="L610" s="10" t="str">
        <f t="shared" si="36"/>
        <v>&gt;₹500</v>
      </c>
      <c r="M610" s="5">
        <f t="shared" si="37"/>
        <v>7900662</v>
      </c>
      <c r="N610" s="6" t="s">
        <v>3196</v>
      </c>
      <c r="O610" s="6" t="s">
        <v>3197</v>
      </c>
      <c r="P610" s="6" t="s">
        <v>3198</v>
      </c>
      <c r="Q610" s="6" t="s">
        <v>3199</v>
      </c>
      <c r="R610" s="6" t="s">
        <v>3200</v>
      </c>
      <c r="S610" s="6" t="s">
        <v>3201</v>
      </c>
      <c r="T610" s="6" t="s">
        <v>12944</v>
      </c>
      <c r="U610" s="6" t="s">
        <v>12945</v>
      </c>
    </row>
    <row r="611" spans="1:21" ht="15.75" x14ac:dyDescent="0.25">
      <c r="A611" s="6" t="s">
        <v>4921</v>
      </c>
      <c r="B611" s="6" t="s">
        <v>4922</v>
      </c>
      <c r="C611" s="6" t="s">
        <v>3079</v>
      </c>
      <c r="D611" s="6">
        <v>329</v>
      </c>
      <c r="E611" s="6">
        <v>349</v>
      </c>
      <c r="F611" s="7">
        <v>0.67</v>
      </c>
      <c r="G611" s="7"/>
      <c r="H611" s="6">
        <v>3.9</v>
      </c>
      <c r="I611" s="10">
        <v>77027</v>
      </c>
      <c r="J611" s="10">
        <f t="shared" si="38"/>
        <v>300405.3</v>
      </c>
      <c r="K611" s="10" t="str">
        <f t="shared" si="39"/>
        <v>&gt;1000</v>
      </c>
      <c r="L611" s="10" t="str">
        <f t="shared" si="36"/>
        <v>₹200-₹500</v>
      </c>
      <c r="M611" s="5">
        <f t="shared" si="37"/>
        <v>26882423</v>
      </c>
      <c r="N611" s="6" t="s">
        <v>4923</v>
      </c>
      <c r="O611" s="6" t="s">
        <v>4924</v>
      </c>
      <c r="P611" s="6" t="s">
        <v>4925</v>
      </c>
      <c r="Q611" s="6" t="s">
        <v>4926</v>
      </c>
      <c r="R611" s="6" t="s">
        <v>4927</v>
      </c>
      <c r="S611" s="6" t="s">
        <v>4928</v>
      </c>
      <c r="T611" s="6" t="s">
        <v>4929</v>
      </c>
      <c r="U611" s="6" t="s">
        <v>4930</v>
      </c>
    </row>
    <row r="612" spans="1:21" ht="15.75" x14ac:dyDescent="0.25">
      <c r="A612" s="6" t="s">
        <v>4931</v>
      </c>
      <c r="B612" s="6" t="s">
        <v>4932</v>
      </c>
      <c r="C612" s="6" t="s">
        <v>4933</v>
      </c>
      <c r="D612" s="6">
        <v>549</v>
      </c>
      <c r="E612" s="6">
        <v>349</v>
      </c>
      <c r="F612" s="7">
        <v>0.69</v>
      </c>
      <c r="G612" s="7"/>
      <c r="H612" s="6">
        <v>4.3</v>
      </c>
      <c r="I612" s="10">
        <v>28829</v>
      </c>
      <c r="J612" s="10">
        <f t="shared" si="38"/>
        <v>123964.7</v>
      </c>
      <c r="K612" s="10" t="str">
        <f t="shared" si="39"/>
        <v>&gt;1000</v>
      </c>
      <c r="L612" s="10" t="str">
        <f t="shared" si="36"/>
        <v>&gt;₹500</v>
      </c>
      <c r="M612" s="5">
        <f t="shared" si="37"/>
        <v>10061321</v>
      </c>
      <c r="N612" s="6" t="s">
        <v>4934</v>
      </c>
      <c r="O612" s="6" t="s">
        <v>4935</v>
      </c>
      <c r="P612" s="6" t="s">
        <v>4936</v>
      </c>
      <c r="Q612" s="6" t="s">
        <v>4937</v>
      </c>
      <c r="R612" s="6" t="s">
        <v>4938</v>
      </c>
      <c r="S612" s="6" t="s">
        <v>4939</v>
      </c>
      <c r="T612" s="6" t="s">
        <v>4940</v>
      </c>
      <c r="U612" s="6" t="s">
        <v>4941</v>
      </c>
    </row>
    <row r="613" spans="1:21" ht="15.75" x14ac:dyDescent="0.25">
      <c r="A613" s="6" t="s">
        <v>3233</v>
      </c>
      <c r="B613" s="6" t="s">
        <v>3234</v>
      </c>
      <c r="C613" s="6" t="s">
        <v>2961</v>
      </c>
      <c r="D613" s="8">
        <v>2199</v>
      </c>
      <c r="E613" s="6">
        <v>349</v>
      </c>
      <c r="F613" s="7">
        <v>0.78</v>
      </c>
      <c r="G613" s="7"/>
      <c r="H613" s="6">
        <v>4.2</v>
      </c>
      <c r="I613" s="10">
        <v>29478</v>
      </c>
      <c r="J613" s="10">
        <f t="shared" si="38"/>
        <v>123807.6</v>
      </c>
      <c r="K613" s="10" t="str">
        <f t="shared" si="39"/>
        <v>&gt;1000</v>
      </c>
      <c r="L613" s="10" t="str">
        <f t="shared" si="36"/>
        <v>&gt;₹500</v>
      </c>
      <c r="M613" s="5">
        <f t="shared" si="37"/>
        <v>10287822</v>
      </c>
      <c r="N613" s="6" t="s">
        <v>3235</v>
      </c>
      <c r="O613" s="6" t="s">
        <v>12946</v>
      </c>
      <c r="P613" s="6" t="s">
        <v>12947</v>
      </c>
      <c r="Q613" s="6" t="s">
        <v>12948</v>
      </c>
      <c r="R613" s="6" t="s">
        <v>12949</v>
      </c>
      <c r="S613" s="6" t="s">
        <v>12950</v>
      </c>
      <c r="T613" s="6" t="s">
        <v>12951</v>
      </c>
      <c r="U613" s="6" t="s">
        <v>12952</v>
      </c>
    </row>
    <row r="614" spans="1:21" ht="15.75" x14ac:dyDescent="0.25">
      <c r="A614" s="6" t="s">
        <v>4942</v>
      </c>
      <c r="B614" s="6" t="s">
        <v>4943</v>
      </c>
      <c r="C614" s="6" t="s">
        <v>4790</v>
      </c>
      <c r="D614" s="6">
        <v>299</v>
      </c>
      <c r="E614" s="6">
        <v>349</v>
      </c>
      <c r="F614" s="7">
        <v>0.54</v>
      </c>
      <c r="G614" s="7"/>
      <c r="H614" s="6">
        <v>4.5</v>
      </c>
      <c r="I614" s="10">
        <v>33176</v>
      </c>
      <c r="J614" s="10">
        <f t="shared" si="38"/>
        <v>149292</v>
      </c>
      <c r="K614" s="10" t="str">
        <f t="shared" si="39"/>
        <v>&gt;1000</v>
      </c>
      <c r="L614" s="10" t="str">
        <f t="shared" si="36"/>
        <v>₹200-₹500</v>
      </c>
      <c r="M614" s="5">
        <f t="shared" si="37"/>
        <v>11578424</v>
      </c>
      <c r="N614" s="6" t="s">
        <v>4944</v>
      </c>
      <c r="O614" s="6" t="s">
        <v>4945</v>
      </c>
      <c r="P614" s="6" t="s">
        <v>4946</v>
      </c>
      <c r="Q614" s="6" t="s">
        <v>4947</v>
      </c>
      <c r="R614" s="6" t="s">
        <v>4948</v>
      </c>
      <c r="S614" s="6" t="s">
        <v>4949</v>
      </c>
      <c r="T614" s="6" t="s">
        <v>4950</v>
      </c>
      <c r="U614" s="6" t="s">
        <v>4951</v>
      </c>
    </row>
    <row r="615" spans="1:21" ht="15.75" x14ac:dyDescent="0.25">
      <c r="A615" s="6" t="s">
        <v>4952</v>
      </c>
      <c r="B615" s="6" t="s">
        <v>4953</v>
      </c>
      <c r="C615" s="6" t="s">
        <v>4954</v>
      </c>
      <c r="D615" s="6">
        <v>798</v>
      </c>
      <c r="E615" s="6">
        <v>349</v>
      </c>
      <c r="F615" s="7">
        <v>0.6</v>
      </c>
      <c r="G615" s="7"/>
      <c r="H615" s="6">
        <v>4</v>
      </c>
      <c r="I615" s="10">
        <v>68664</v>
      </c>
      <c r="J615" s="10">
        <f t="shared" si="38"/>
        <v>274656</v>
      </c>
      <c r="K615" s="10" t="str">
        <f t="shared" si="39"/>
        <v>&gt;1000</v>
      </c>
      <c r="L615" s="10" t="str">
        <f t="shared" si="36"/>
        <v>&gt;₹500</v>
      </c>
      <c r="M615" s="5">
        <f t="shared" si="37"/>
        <v>23963736</v>
      </c>
      <c r="N615" s="6" t="s">
        <v>4955</v>
      </c>
      <c r="O615" s="6" t="s">
        <v>4956</v>
      </c>
      <c r="P615" s="6" t="s">
        <v>4957</v>
      </c>
      <c r="Q615" s="6" t="s">
        <v>4958</v>
      </c>
      <c r="R615" s="6" t="s">
        <v>4959</v>
      </c>
      <c r="S615" s="6" t="s">
        <v>4960</v>
      </c>
      <c r="T615" s="6" t="s">
        <v>4961</v>
      </c>
      <c r="U615" s="6" t="s">
        <v>4962</v>
      </c>
    </row>
    <row r="616" spans="1:21" ht="15.75" x14ac:dyDescent="0.25">
      <c r="A616" s="6" t="s">
        <v>16</v>
      </c>
      <c r="B616" s="6" t="s">
        <v>17</v>
      </c>
      <c r="C616" s="6" t="s">
        <v>18</v>
      </c>
      <c r="D616" s="6">
        <v>399</v>
      </c>
      <c r="E616" s="6">
        <v>349</v>
      </c>
      <c r="F616" s="7">
        <v>0.64</v>
      </c>
      <c r="G616" s="7"/>
      <c r="H616" s="6">
        <v>4.2</v>
      </c>
      <c r="I616" s="10">
        <v>24269</v>
      </c>
      <c r="J616" s="10">
        <f t="shared" si="38"/>
        <v>101929.8</v>
      </c>
      <c r="K616" s="10" t="str">
        <f t="shared" si="39"/>
        <v>&gt;1000</v>
      </c>
      <c r="L616" s="10" t="str">
        <f t="shared" si="36"/>
        <v>₹200-₹500</v>
      </c>
      <c r="M616" s="5">
        <f t="shared" si="37"/>
        <v>8469881</v>
      </c>
      <c r="N616" s="6" t="s">
        <v>19</v>
      </c>
      <c r="O616" s="6" t="s">
        <v>20</v>
      </c>
      <c r="P616" s="6" t="s">
        <v>21</v>
      </c>
      <c r="Q616" s="6" t="s">
        <v>22</v>
      </c>
      <c r="R616" s="6" t="s">
        <v>23</v>
      </c>
      <c r="S616" s="6" t="s">
        <v>766</v>
      </c>
      <c r="T616" s="6" t="s">
        <v>12953</v>
      </c>
      <c r="U616" s="6" t="s">
        <v>12954</v>
      </c>
    </row>
    <row r="617" spans="1:21" ht="15.75" x14ac:dyDescent="0.25">
      <c r="A617" s="6" t="s">
        <v>4963</v>
      </c>
      <c r="B617" s="6" t="s">
        <v>4964</v>
      </c>
      <c r="C617" s="6" t="s">
        <v>4965</v>
      </c>
      <c r="D617" s="6">
        <v>266</v>
      </c>
      <c r="E617" s="6">
        <v>349</v>
      </c>
      <c r="F617" s="7">
        <v>0.16</v>
      </c>
      <c r="G617" s="7"/>
      <c r="H617" s="6">
        <v>4.5</v>
      </c>
      <c r="I617" s="10">
        <v>28030</v>
      </c>
      <c r="J617" s="10">
        <f t="shared" si="38"/>
        <v>126135</v>
      </c>
      <c r="K617" s="10" t="str">
        <f t="shared" si="39"/>
        <v>&gt;1000</v>
      </c>
      <c r="L617" s="10" t="str">
        <f t="shared" si="36"/>
        <v>₹200-₹500</v>
      </c>
      <c r="M617" s="5">
        <f t="shared" si="37"/>
        <v>9782470</v>
      </c>
      <c r="N617" s="6" t="s">
        <v>4966</v>
      </c>
      <c r="O617" s="6" t="s">
        <v>4967</v>
      </c>
      <c r="P617" s="6" t="s">
        <v>4968</v>
      </c>
      <c r="Q617" s="6" t="s">
        <v>4969</v>
      </c>
      <c r="R617" s="6" t="s">
        <v>4970</v>
      </c>
      <c r="S617" s="6" t="s">
        <v>4971</v>
      </c>
      <c r="T617" s="6" t="s">
        <v>4972</v>
      </c>
      <c r="U617" s="6" t="s">
        <v>4973</v>
      </c>
    </row>
    <row r="618" spans="1:21" ht="15.75" x14ac:dyDescent="0.25">
      <c r="A618" s="6" t="s">
        <v>4974</v>
      </c>
      <c r="B618" s="6" t="s">
        <v>4975</v>
      </c>
      <c r="C618" s="6" t="s">
        <v>4976</v>
      </c>
      <c r="D618" s="6">
        <v>50</v>
      </c>
      <c r="E618" s="6">
        <v>349</v>
      </c>
      <c r="F618" s="7">
        <v>0</v>
      </c>
      <c r="G618" s="7"/>
      <c r="H618" s="6">
        <v>4.3</v>
      </c>
      <c r="I618" s="10">
        <v>5792</v>
      </c>
      <c r="J618" s="10">
        <f t="shared" si="38"/>
        <v>24905.599999999999</v>
      </c>
      <c r="K618" s="10" t="str">
        <f t="shared" si="39"/>
        <v>&gt;1000</v>
      </c>
      <c r="L618" s="10" t="str">
        <f t="shared" si="36"/>
        <v>&lt;₹200</v>
      </c>
      <c r="M618" s="5">
        <f t="shared" si="37"/>
        <v>2021408</v>
      </c>
      <c r="N618" s="6" t="s">
        <v>4977</v>
      </c>
      <c r="O618" s="6" t="s">
        <v>4978</v>
      </c>
      <c r="P618" s="6" t="s">
        <v>4979</v>
      </c>
      <c r="Q618" s="6" t="s">
        <v>4980</v>
      </c>
      <c r="R618" s="6" t="s">
        <v>4981</v>
      </c>
      <c r="S618" s="6" t="s">
        <v>4982</v>
      </c>
      <c r="T618" s="6" t="s">
        <v>4983</v>
      </c>
      <c r="U618" s="6" t="s">
        <v>4984</v>
      </c>
    </row>
    <row r="619" spans="1:21" ht="15.75" x14ac:dyDescent="0.25">
      <c r="A619" s="6" t="s">
        <v>4985</v>
      </c>
      <c r="B619" s="6" t="s">
        <v>4986</v>
      </c>
      <c r="C619" s="6" t="s">
        <v>4987</v>
      </c>
      <c r="D619" s="6">
        <v>130</v>
      </c>
      <c r="E619" s="6">
        <v>349</v>
      </c>
      <c r="F619" s="7">
        <v>0.21</v>
      </c>
      <c r="G619" s="7"/>
      <c r="H619" s="6">
        <v>3.9</v>
      </c>
      <c r="I619" s="10">
        <v>14778</v>
      </c>
      <c r="J619" s="10">
        <f t="shared" si="38"/>
        <v>57634.2</v>
      </c>
      <c r="K619" s="10" t="str">
        <f t="shared" si="39"/>
        <v>&gt;1000</v>
      </c>
      <c r="L619" s="10" t="str">
        <f t="shared" si="36"/>
        <v>&lt;₹200</v>
      </c>
      <c r="M619" s="5">
        <f t="shared" si="37"/>
        <v>5157522</v>
      </c>
      <c r="N619" s="6" t="s">
        <v>4988</v>
      </c>
      <c r="O619" s="6" t="s">
        <v>4989</v>
      </c>
      <c r="P619" s="6" t="s">
        <v>4990</v>
      </c>
      <c r="Q619" s="6" t="s">
        <v>4991</v>
      </c>
      <c r="R619" s="6" t="s">
        <v>4992</v>
      </c>
      <c r="S619" s="6" t="s">
        <v>4993</v>
      </c>
      <c r="T619" s="6" t="s">
        <v>4994</v>
      </c>
      <c r="U619" s="6" t="s">
        <v>4995</v>
      </c>
    </row>
    <row r="620" spans="1:21" ht="15.75" x14ac:dyDescent="0.25">
      <c r="A620" s="6" t="s">
        <v>4996</v>
      </c>
      <c r="B620" s="6" t="s">
        <v>4997</v>
      </c>
      <c r="C620" s="6" t="s">
        <v>3079</v>
      </c>
      <c r="D620" s="6">
        <v>449</v>
      </c>
      <c r="E620" s="6">
        <v>349</v>
      </c>
      <c r="F620" s="7">
        <v>0.65</v>
      </c>
      <c r="G620" s="7"/>
      <c r="H620" s="6">
        <v>4.0999999999999996</v>
      </c>
      <c r="I620" s="10">
        <v>91770</v>
      </c>
      <c r="J620" s="10">
        <f t="shared" si="38"/>
        <v>376256.99999999994</v>
      </c>
      <c r="K620" s="10" t="str">
        <f t="shared" si="39"/>
        <v>&gt;1000</v>
      </c>
      <c r="L620" s="10" t="str">
        <f t="shared" si="36"/>
        <v>₹200-₹500</v>
      </c>
      <c r="M620" s="5">
        <f t="shared" si="37"/>
        <v>32027730</v>
      </c>
      <c r="N620" s="6" t="s">
        <v>4998</v>
      </c>
      <c r="O620" s="6" t="s">
        <v>4999</v>
      </c>
      <c r="P620" s="6" t="s">
        <v>5000</v>
      </c>
      <c r="Q620" s="6" t="s">
        <v>5001</v>
      </c>
      <c r="R620" s="6" t="s">
        <v>5002</v>
      </c>
      <c r="S620" s="6" t="s">
        <v>5003</v>
      </c>
      <c r="T620" s="6" t="s">
        <v>5004</v>
      </c>
      <c r="U620" s="6" t="s">
        <v>5005</v>
      </c>
    </row>
    <row r="621" spans="1:21" ht="15.75" x14ac:dyDescent="0.25">
      <c r="A621" s="6" t="s">
        <v>3291</v>
      </c>
      <c r="B621" s="6" t="s">
        <v>3292</v>
      </c>
      <c r="C621" s="6" t="s">
        <v>2961</v>
      </c>
      <c r="D621" s="8">
        <v>3999</v>
      </c>
      <c r="E621" s="6">
        <v>349</v>
      </c>
      <c r="F621" s="7">
        <v>0.76</v>
      </c>
      <c r="G621" s="7"/>
      <c r="H621" s="6">
        <v>4.3</v>
      </c>
      <c r="I621" s="10">
        <v>17162</v>
      </c>
      <c r="J621" s="10">
        <f t="shared" si="38"/>
        <v>73796.599999999991</v>
      </c>
      <c r="K621" s="10" t="str">
        <f t="shared" si="39"/>
        <v>&gt;1000</v>
      </c>
      <c r="L621" s="10" t="str">
        <f t="shared" si="36"/>
        <v>&gt;₹500</v>
      </c>
      <c r="M621" s="5">
        <f t="shared" si="37"/>
        <v>5989538</v>
      </c>
      <c r="N621" s="6" t="s">
        <v>3293</v>
      </c>
      <c r="O621" s="6" t="s">
        <v>3294</v>
      </c>
      <c r="P621" s="6" t="s">
        <v>3295</v>
      </c>
      <c r="Q621" s="6" t="s">
        <v>3296</v>
      </c>
      <c r="R621" s="6" t="s">
        <v>3297</v>
      </c>
      <c r="S621" s="6" t="s">
        <v>3298</v>
      </c>
      <c r="T621" s="6" t="s">
        <v>12955</v>
      </c>
      <c r="U621" s="6" t="s">
        <v>12956</v>
      </c>
    </row>
    <row r="622" spans="1:21" ht="15.75" x14ac:dyDescent="0.25">
      <c r="A622" s="6" t="s">
        <v>5006</v>
      </c>
      <c r="B622" s="6" t="s">
        <v>5007</v>
      </c>
      <c r="C622" s="6" t="s">
        <v>3079</v>
      </c>
      <c r="D622" s="6">
        <v>399</v>
      </c>
      <c r="E622" s="6">
        <v>349</v>
      </c>
      <c r="F622" s="7">
        <v>0.69</v>
      </c>
      <c r="G622" s="7"/>
      <c r="H622" s="6">
        <v>4.2</v>
      </c>
      <c r="I622" s="10">
        <v>206</v>
      </c>
      <c r="J622" s="10">
        <f t="shared" si="38"/>
        <v>865.2</v>
      </c>
      <c r="K622" s="10" t="str">
        <f t="shared" si="39"/>
        <v>&gt;1000</v>
      </c>
      <c r="L622" s="10" t="str">
        <f t="shared" si="36"/>
        <v>₹200-₹500</v>
      </c>
      <c r="M622" s="5">
        <f t="shared" si="37"/>
        <v>71894</v>
      </c>
      <c r="N622" s="6" t="s">
        <v>5008</v>
      </c>
      <c r="O622" s="6" t="s">
        <v>5009</v>
      </c>
      <c r="P622" s="6" t="s">
        <v>5010</v>
      </c>
      <c r="Q622" s="6" t="s">
        <v>5011</v>
      </c>
      <c r="R622" s="6" t="s">
        <v>5012</v>
      </c>
      <c r="S622" s="6" t="s">
        <v>5013</v>
      </c>
      <c r="T622" s="6" t="s">
        <v>5014</v>
      </c>
      <c r="U622" s="6" t="s">
        <v>5015</v>
      </c>
    </row>
    <row r="623" spans="1:21" ht="15.75" x14ac:dyDescent="0.25">
      <c r="A623" s="6" t="s">
        <v>5016</v>
      </c>
      <c r="B623" s="6" t="s">
        <v>5017</v>
      </c>
      <c r="C623" s="6" t="s">
        <v>5018</v>
      </c>
      <c r="D623" s="8">
        <v>1399</v>
      </c>
      <c r="E623" s="6">
        <v>349</v>
      </c>
      <c r="F623" s="7">
        <v>0.44</v>
      </c>
      <c r="G623" s="7"/>
      <c r="H623" s="6">
        <v>4.2</v>
      </c>
      <c r="I623" s="10">
        <v>33717</v>
      </c>
      <c r="J623" s="10">
        <f t="shared" si="38"/>
        <v>141611.4</v>
      </c>
      <c r="K623" s="10" t="str">
        <f t="shared" si="39"/>
        <v>&gt;1000</v>
      </c>
      <c r="L623" s="10" t="str">
        <f t="shared" si="36"/>
        <v>&gt;₹500</v>
      </c>
      <c r="M623" s="5">
        <f t="shared" si="37"/>
        <v>11767233</v>
      </c>
      <c r="N623" s="6" t="s">
        <v>5019</v>
      </c>
      <c r="O623" s="6" t="s">
        <v>5020</v>
      </c>
      <c r="P623" s="6" t="s">
        <v>5021</v>
      </c>
      <c r="Q623" s="6" t="s">
        <v>5022</v>
      </c>
      <c r="R623" s="6" t="s">
        <v>5023</v>
      </c>
      <c r="S623" s="6" t="s">
        <v>5024</v>
      </c>
      <c r="T623" s="6" t="s">
        <v>5025</v>
      </c>
      <c r="U623" s="6" t="s">
        <v>5026</v>
      </c>
    </row>
    <row r="624" spans="1:21" ht="15.75" x14ac:dyDescent="0.25">
      <c r="A624" s="6" t="s">
        <v>27</v>
      </c>
      <c r="B624" s="6" t="s">
        <v>28</v>
      </c>
      <c r="C624" s="6" t="s">
        <v>18</v>
      </c>
      <c r="D624" s="6">
        <v>199</v>
      </c>
      <c r="E624" s="6">
        <v>349</v>
      </c>
      <c r="F624" s="7">
        <v>0.43</v>
      </c>
      <c r="G624" s="7"/>
      <c r="H624" s="6">
        <v>4</v>
      </c>
      <c r="I624" s="10">
        <v>43994</v>
      </c>
      <c r="J624" s="10">
        <f t="shared" si="38"/>
        <v>175976</v>
      </c>
      <c r="K624" s="10" t="str">
        <f t="shared" si="39"/>
        <v>&gt;1000</v>
      </c>
      <c r="L624" s="10" t="str">
        <f t="shared" si="36"/>
        <v>&lt;₹200</v>
      </c>
      <c r="M624" s="5">
        <f t="shared" si="37"/>
        <v>15353906</v>
      </c>
      <c r="N624" s="6" t="s">
        <v>29</v>
      </c>
      <c r="O624" s="6" t="s">
        <v>30</v>
      </c>
      <c r="P624" s="6" t="s">
        <v>31</v>
      </c>
      <c r="Q624" s="6" t="s">
        <v>32</v>
      </c>
      <c r="R624" s="6" t="s">
        <v>33</v>
      </c>
      <c r="S624" s="6" t="s">
        <v>34</v>
      </c>
      <c r="T624" s="6" t="s">
        <v>35</v>
      </c>
      <c r="U624" s="6" t="s">
        <v>12957</v>
      </c>
    </row>
    <row r="625" spans="1:21" ht="15.75" x14ac:dyDescent="0.25">
      <c r="A625" s="6" t="s">
        <v>37</v>
      </c>
      <c r="B625" s="6" t="s">
        <v>38</v>
      </c>
      <c r="C625" s="6" t="s">
        <v>18</v>
      </c>
      <c r="D625" s="6">
        <v>199</v>
      </c>
      <c r="E625" s="6">
        <v>349</v>
      </c>
      <c r="F625" s="7">
        <v>0.8</v>
      </c>
      <c r="G625" s="7"/>
      <c r="H625" s="6">
        <v>3.9</v>
      </c>
      <c r="I625" s="10">
        <v>7928</v>
      </c>
      <c r="J625" s="10">
        <f t="shared" si="38"/>
        <v>30919.200000000001</v>
      </c>
      <c r="K625" s="10" t="str">
        <f t="shared" si="39"/>
        <v>&gt;1000</v>
      </c>
      <c r="L625" s="10" t="str">
        <f t="shared" si="36"/>
        <v>&lt;₹200</v>
      </c>
      <c r="M625" s="5">
        <f t="shared" si="37"/>
        <v>2766872</v>
      </c>
      <c r="N625" s="6" t="s">
        <v>39</v>
      </c>
      <c r="O625" s="6" t="s">
        <v>40</v>
      </c>
      <c r="P625" s="6" t="s">
        <v>41</v>
      </c>
      <c r="Q625" s="6" t="s">
        <v>42</v>
      </c>
      <c r="R625" s="6" t="s">
        <v>43</v>
      </c>
      <c r="S625" s="6" t="s">
        <v>44</v>
      </c>
      <c r="T625" s="6" t="s">
        <v>45</v>
      </c>
      <c r="U625" s="6" t="s">
        <v>12958</v>
      </c>
    </row>
    <row r="626" spans="1:21" ht="15.75" x14ac:dyDescent="0.25">
      <c r="A626" s="6" t="s">
        <v>3301</v>
      </c>
      <c r="B626" s="6" t="s">
        <v>3302</v>
      </c>
      <c r="C626" s="6" t="s">
        <v>2961</v>
      </c>
      <c r="D626" s="8">
        <v>2998</v>
      </c>
      <c r="E626" s="6">
        <v>349</v>
      </c>
      <c r="F626" s="7">
        <v>0.5</v>
      </c>
      <c r="G626" s="7"/>
      <c r="H626" s="6">
        <v>4.0999999999999996</v>
      </c>
      <c r="I626" s="10">
        <v>5179</v>
      </c>
      <c r="J626" s="10">
        <f t="shared" si="38"/>
        <v>21233.899999999998</v>
      </c>
      <c r="K626" s="10" t="str">
        <f t="shared" si="39"/>
        <v>&gt;1000</v>
      </c>
      <c r="L626" s="10" t="str">
        <f t="shared" si="36"/>
        <v>&gt;₹500</v>
      </c>
      <c r="M626" s="5">
        <f t="shared" si="37"/>
        <v>1807471</v>
      </c>
      <c r="N626" s="6" t="s">
        <v>3303</v>
      </c>
      <c r="O626" s="6" t="s">
        <v>12959</v>
      </c>
      <c r="P626" s="6" t="s">
        <v>12960</v>
      </c>
      <c r="Q626" s="6" t="s">
        <v>12961</v>
      </c>
      <c r="R626" s="6" t="s">
        <v>12962</v>
      </c>
      <c r="S626" s="6" t="s">
        <v>12963</v>
      </c>
      <c r="T626" s="6" t="s">
        <v>12964</v>
      </c>
      <c r="U626" s="6" t="s">
        <v>12965</v>
      </c>
    </row>
    <row r="627" spans="1:21" ht="15.75" x14ac:dyDescent="0.25">
      <c r="A627" s="6" t="s">
        <v>5027</v>
      </c>
      <c r="B627" s="6" t="s">
        <v>5028</v>
      </c>
      <c r="C627" s="6" t="s">
        <v>5029</v>
      </c>
      <c r="D627" s="8">
        <v>4098</v>
      </c>
      <c r="E627" s="6">
        <v>349</v>
      </c>
      <c r="F627" s="7">
        <v>0.18</v>
      </c>
      <c r="G627" s="7"/>
      <c r="H627" s="6">
        <v>4.5</v>
      </c>
      <c r="I627" s="10">
        <v>50810</v>
      </c>
      <c r="J627" s="10">
        <f t="shared" si="38"/>
        <v>228645</v>
      </c>
      <c r="K627" s="10" t="str">
        <f t="shared" si="39"/>
        <v>&gt;1000</v>
      </c>
      <c r="L627" s="10" t="str">
        <f t="shared" si="36"/>
        <v>&gt;₹500</v>
      </c>
      <c r="M627" s="5">
        <f t="shared" si="37"/>
        <v>17732690</v>
      </c>
      <c r="N627" s="6" t="s">
        <v>5030</v>
      </c>
      <c r="O627" s="6" t="s">
        <v>5031</v>
      </c>
      <c r="P627" s="6" t="s">
        <v>5032</v>
      </c>
      <c r="Q627" s="6" t="s">
        <v>5033</v>
      </c>
      <c r="R627" s="6" t="s">
        <v>5034</v>
      </c>
      <c r="S627" s="6" t="s">
        <v>5035</v>
      </c>
      <c r="T627" s="6" t="s">
        <v>5036</v>
      </c>
      <c r="U627" s="6" t="s">
        <v>5037</v>
      </c>
    </row>
    <row r="628" spans="1:21" ht="15.75" x14ac:dyDescent="0.25">
      <c r="A628" s="6" t="s">
        <v>5038</v>
      </c>
      <c r="B628" s="6" t="s">
        <v>5039</v>
      </c>
      <c r="C628" s="6" t="s">
        <v>5040</v>
      </c>
      <c r="D628" s="6">
        <v>499</v>
      </c>
      <c r="E628" s="6">
        <v>349</v>
      </c>
      <c r="F628" s="7">
        <v>0.75</v>
      </c>
      <c r="G628" s="7"/>
      <c r="H628" s="6">
        <v>3.7</v>
      </c>
      <c r="I628" s="10">
        <v>3369</v>
      </c>
      <c r="J628" s="10">
        <f t="shared" si="38"/>
        <v>12465.300000000001</v>
      </c>
      <c r="K628" s="10" t="str">
        <f t="shared" si="39"/>
        <v>&gt;1000</v>
      </c>
      <c r="L628" s="10" t="str">
        <f t="shared" si="36"/>
        <v>₹200-₹500</v>
      </c>
      <c r="M628" s="5">
        <f t="shared" si="37"/>
        <v>1175781</v>
      </c>
      <c r="N628" s="6" t="s">
        <v>5041</v>
      </c>
      <c r="O628" s="6" t="s">
        <v>5042</v>
      </c>
      <c r="P628" s="6" t="s">
        <v>5043</v>
      </c>
      <c r="Q628" s="6" t="s">
        <v>5044</v>
      </c>
      <c r="R628" s="6" t="s">
        <v>5045</v>
      </c>
      <c r="S628" s="6" t="s">
        <v>5046</v>
      </c>
      <c r="T628" s="6" t="s">
        <v>5047</v>
      </c>
      <c r="U628" s="6" t="s">
        <v>5048</v>
      </c>
    </row>
    <row r="629" spans="1:21" ht="15.75" x14ac:dyDescent="0.25">
      <c r="A629" s="6" t="s">
        <v>5049</v>
      </c>
      <c r="B629" s="6" t="s">
        <v>5050</v>
      </c>
      <c r="C629" s="6" t="s">
        <v>4790</v>
      </c>
      <c r="D629" s="6">
        <v>299</v>
      </c>
      <c r="E629" s="6">
        <v>349</v>
      </c>
      <c r="F629" s="7">
        <v>0.33</v>
      </c>
      <c r="G629" s="7"/>
      <c r="H629" s="6">
        <v>3.5</v>
      </c>
      <c r="I629" s="10">
        <v>11827</v>
      </c>
      <c r="J629" s="10">
        <f t="shared" si="38"/>
        <v>41394.5</v>
      </c>
      <c r="K629" s="10" t="str">
        <f t="shared" si="39"/>
        <v>&gt;1000</v>
      </c>
      <c r="L629" s="10" t="str">
        <f t="shared" si="36"/>
        <v>₹200-₹500</v>
      </c>
      <c r="M629" s="5">
        <f t="shared" si="37"/>
        <v>4127623</v>
      </c>
      <c r="N629" s="6" t="s">
        <v>5051</v>
      </c>
      <c r="O629" s="6" t="s">
        <v>5052</v>
      </c>
      <c r="P629" s="6" t="s">
        <v>5053</v>
      </c>
      <c r="Q629" s="6" t="s">
        <v>5054</v>
      </c>
      <c r="R629" s="6" t="s">
        <v>5055</v>
      </c>
      <c r="S629" s="6" t="s">
        <v>5056</v>
      </c>
      <c r="T629" s="6" t="s">
        <v>5057</v>
      </c>
      <c r="U629" s="6" t="s">
        <v>5058</v>
      </c>
    </row>
    <row r="630" spans="1:21" ht="15.75" x14ac:dyDescent="0.25">
      <c r="A630" s="6" t="s">
        <v>47</v>
      </c>
      <c r="B630" s="6" t="s">
        <v>48</v>
      </c>
      <c r="C630" s="6" t="s">
        <v>18</v>
      </c>
      <c r="D630" s="6">
        <v>329</v>
      </c>
      <c r="E630" s="6">
        <v>349</v>
      </c>
      <c r="F630" s="7">
        <v>0.53</v>
      </c>
      <c r="G630" s="7"/>
      <c r="H630" s="6">
        <v>4.2</v>
      </c>
      <c r="I630" s="10">
        <v>94364</v>
      </c>
      <c r="J630" s="10">
        <f t="shared" si="38"/>
        <v>396328.8</v>
      </c>
      <c r="K630" s="10" t="str">
        <f t="shared" si="39"/>
        <v>&gt;1000</v>
      </c>
      <c r="L630" s="10" t="str">
        <f t="shared" si="36"/>
        <v>₹200-₹500</v>
      </c>
      <c r="M630" s="5">
        <f t="shared" si="37"/>
        <v>32933036</v>
      </c>
      <c r="N630" s="6" t="s">
        <v>49</v>
      </c>
      <c r="O630" s="6" t="s">
        <v>50</v>
      </c>
      <c r="P630" s="6" t="s">
        <v>51</v>
      </c>
      <c r="Q630" s="6" t="s">
        <v>52</v>
      </c>
      <c r="R630" s="6" t="s">
        <v>53</v>
      </c>
      <c r="S630" s="6" t="s">
        <v>54</v>
      </c>
      <c r="T630" s="6" t="s">
        <v>12966</v>
      </c>
      <c r="U630" s="6" t="s">
        <v>12967</v>
      </c>
    </row>
    <row r="631" spans="1:21" ht="15.75" x14ac:dyDescent="0.25">
      <c r="A631" s="6" t="s">
        <v>5059</v>
      </c>
      <c r="B631" s="6" t="s">
        <v>5060</v>
      </c>
      <c r="C631" s="6" t="s">
        <v>5018</v>
      </c>
      <c r="D631" s="6">
        <v>699</v>
      </c>
      <c r="E631" s="6">
        <v>349</v>
      </c>
      <c r="F631" s="7">
        <v>0.3</v>
      </c>
      <c r="G631" s="7"/>
      <c r="H631" s="6">
        <v>3.5</v>
      </c>
      <c r="I631" s="10">
        <v>15295</v>
      </c>
      <c r="J631" s="10">
        <f t="shared" si="38"/>
        <v>53532.5</v>
      </c>
      <c r="K631" s="10" t="str">
        <f t="shared" si="39"/>
        <v>&gt;1000</v>
      </c>
      <c r="L631" s="10" t="str">
        <f t="shared" si="36"/>
        <v>&gt;₹500</v>
      </c>
      <c r="M631" s="5">
        <f t="shared" si="37"/>
        <v>5337955</v>
      </c>
      <c r="N631" s="6" t="s">
        <v>5061</v>
      </c>
      <c r="O631" s="6" t="s">
        <v>5062</v>
      </c>
      <c r="P631" s="6" t="s">
        <v>5063</v>
      </c>
      <c r="Q631" s="6" t="s">
        <v>5064</v>
      </c>
      <c r="R631" s="6" t="s">
        <v>5065</v>
      </c>
      <c r="S631" s="6" t="s">
        <v>5066</v>
      </c>
      <c r="T631" s="6" t="s">
        <v>5067</v>
      </c>
      <c r="U631" s="6" t="s">
        <v>5068</v>
      </c>
    </row>
    <row r="632" spans="1:21" ht="15.75" x14ac:dyDescent="0.25">
      <c r="A632" s="6" t="s">
        <v>5069</v>
      </c>
      <c r="B632" s="6" t="s">
        <v>5070</v>
      </c>
      <c r="C632" s="6" t="s">
        <v>5071</v>
      </c>
      <c r="D632" s="6">
        <v>799</v>
      </c>
      <c r="E632" s="6">
        <v>349</v>
      </c>
      <c r="F632" s="7">
        <v>0.8</v>
      </c>
      <c r="G632" s="7"/>
      <c r="H632" s="6">
        <v>4.3</v>
      </c>
      <c r="I632" s="10">
        <v>27139</v>
      </c>
      <c r="J632" s="10">
        <f t="shared" si="38"/>
        <v>116697.7</v>
      </c>
      <c r="K632" s="10" t="str">
        <f t="shared" si="39"/>
        <v>&gt;1000</v>
      </c>
      <c r="L632" s="10" t="str">
        <f t="shared" si="36"/>
        <v>&gt;₹500</v>
      </c>
      <c r="M632" s="5">
        <f t="shared" si="37"/>
        <v>9471511</v>
      </c>
      <c r="N632" s="6" t="s">
        <v>5072</v>
      </c>
      <c r="O632" s="6" t="s">
        <v>5073</v>
      </c>
      <c r="P632" s="6" t="s">
        <v>5074</v>
      </c>
      <c r="Q632" s="6" t="s">
        <v>5075</v>
      </c>
      <c r="R632" s="6" t="s">
        <v>5076</v>
      </c>
      <c r="S632" s="6" t="s">
        <v>5077</v>
      </c>
      <c r="T632" s="6" t="s">
        <v>5078</v>
      </c>
      <c r="U632" s="6" t="s">
        <v>5079</v>
      </c>
    </row>
    <row r="633" spans="1:21" ht="15.75" x14ac:dyDescent="0.25">
      <c r="A633" s="6" t="s">
        <v>5080</v>
      </c>
      <c r="B633" s="6" t="s">
        <v>5081</v>
      </c>
      <c r="C633" s="6" t="s">
        <v>3079</v>
      </c>
      <c r="D633" s="8">
        <v>1399</v>
      </c>
      <c r="E633" s="6">
        <v>349</v>
      </c>
      <c r="F633" s="7">
        <v>0.75</v>
      </c>
      <c r="G633" s="7"/>
      <c r="H633" s="6">
        <v>3.9</v>
      </c>
      <c r="I633" s="10">
        <v>9504</v>
      </c>
      <c r="J633" s="10">
        <f t="shared" si="38"/>
        <v>37065.599999999999</v>
      </c>
      <c r="K633" s="10" t="str">
        <f t="shared" si="39"/>
        <v>&gt;1000</v>
      </c>
      <c r="L633" s="10" t="str">
        <f t="shared" si="36"/>
        <v>&gt;₹500</v>
      </c>
      <c r="M633" s="5">
        <f t="shared" si="37"/>
        <v>3316896</v>
      </c>
      <c r="N633" s="6" t="s">
        <v>5082</v>
      </c>
      <c r="O633" s="6" t="s">
        <v>5083</v>
      </c>
      <c r="P633" s="6" t="s">
        <v>5084</v>
      </c>
      <c r="Q633" s="6" t="s">
        <v>5085</v>
      </c>
      <c r="R633" s="6" t="s">
        <v>5086</v>
      </c>
      <c r="S633" s="6" t="s">
        <v>5087</v>
      </c>
      <c r="T633" s="6" t="s">
        <v>5088</v>
      </c>
      <c r="U633" s="6" t="s">
        <v>5089</v>
      </c>
    </row>
    <row r="634" spans="1:21" ht="15.75" x14ac:dyDescent="0.25">
      <c r="A634" s="6" t="s">
        <v>57</v>
      </c>
      <c r="B634" s="6" t="s">
        <v>58</v>
      </c>
      <c r="C634" s="6" t="s">
        <v>18</v>
      </c>
      <c r="D634" s="6">
        <v>154</v>
      </c>
      <c r="E634" s="6">
        <v>349</v>
      </c>
      <c r="F634" s="7">
        <v>0.61</v>
      </c>
      <c r="G634" s="7"/>
      <c r="H634" s="6">
        <v>4.2</v>
      </c>
      <c r="I634" s="10">
        <v>16905</v>
      </c>
      <c r="J634" s="10">
        <f t="shared" si="38"/>
        <v>71001</v>
      </c>
      <c r="K634" s="10" t="str">
        <f t="shared" si="39"/>
        <v>&gt;1000</v>
      </c>
      <c r="L634" s="10" t="str">
        <f t="shared" si="36"/>
        <v>&lt;₹200</v>
      </c>
      <c r="M634" s="5">
        <f t="shared" si="37"/>
        <v>5899845</v>
      </c>
      <c r="N634" s="6" t="s">
        <v>59</v>
      </c>
      <c r="O634" s="6" t="s">
        <v>60</v>
      </c>
      <c r="P634" s="6" t="s">
        <v>61</v>
      </c>
      <c r="Q634" s="6" t="s">
        <v>62</v>
      </c>
      <c r="R634" s="6" t="s">
        <v>63</v>
      </c>
      <c r="S634" s="6" t="s">
        <v>64</v>
      </c>
      <c r="T634" s="6" t="s">
        <v>12968</v>
      </c>
      <c r="U634" s="6" t="s">
        <v>12969</v>
      </c>
    </row>
    <row r="635" spans="1:21" ht="15.75" x14ac:dyDescent="0.25">
      <c r="A635" s="6" t="s">
        <v>5090</v>
      </c>
      <c r="B635" s="6" t="s">
        <v>5091</v>
      </c>
      <c r="C635" s="6" t="s">
        <v>4779</v>
      </c>
      <c r="D635" s="6">
        <v>519</v>
      </c>
      <c r="E635" s="6">
        <v>349</v>
      </c>
      <c r="F635" s="7">
        <v>0.62</v>
      </c>
      <c r="G635" s="7"/>
      <c r="H635" s="6">
        <v>4.3</v>
      </c>
      <c r="I635" s="10">
        <v>30058</v>
      </c>
      <c r="J635" s="10">
        <f t="shared" si="38"/>
        <v>129249.4</v>
      </c>
      <c r="K635" s="10" t="str">
        <f t="shared" si="39"/>
        <v>&gt;1000</v>
      </c>
      <c r="L635" s="10" t="str">
        <f t="shared" si="36"/>
        <v>&gt;₹500</v>
      </c>
      <c r="M635" s="5">
        <f t="shared" si="37"/>
        <v>10490242</v>
      </c>
      <c r="N635" s="6" t="s">
        <v>5092</v>
      </c>
      <c r="O635" s="6" t="s">
        <v>5093</v>
      </c>
      <c r="P635" s="6" t="s">
        <v>5094</v>
      </c>
      <c r="Q635" s="6" t="s">
        <v>5095</v>
      </c>
      <c r="R635" s="6" t="s">
        <v>5096</v>
      </c>
      <c r="S635" s="6" t="s">
        <v>5097</v>
      </c>
      <c r="T635" s="6" t="s">
        <v>5098</v>
      </c>
      <c r="U635" s="6" t="s">
        <v>5099</v>
      </c>
    </row>
    <row r="636" spans="1:21" ht="15.75" x14ac:dyDescent="0.25">
      <c r="A636" s="6" t="s">
        <v>3422</v>
      </c>
      <c r="B636" s="6" t="s">
        <v>3423</v>
      </c>
      <c r="C636" s="6" t="s">
        <v>2961</v>
      </c>
      <c r="D636" s="8">
        <v>2299</v>
      </c>
      <c r="E636" s="6">
        <v>349</v>
      </c>
      <c r="F636" s="7">
        <v>0.71</v>
      </c>
      <c r="G636" s="7"/>
      <c r="H636" s="6">
        <v>4.2</v>
      </c>
      <c r="I636" s="10">
        <v>69619</v>
      </c>
      <c r="J636" s="10">
        <f t="shared" si="38"/>
        <v>292399.8</v>
      </c>
      <c r="K636" s="10" t="str">
        <f t="shared" si="39"/>
        <v>&gt;1000</v>
      </c>
      <c r="L636" s="10" t="str">
        <f t="shared" si="36"/>
        <v>&gt;₹500</v>
      </c>
      <c r="M636" s="5">
        <f t="shared" si="37"/>
        <v>24297031</v>
      </c>
      <c r="N636" s="6" t="s">
        <v>3424</v>
      </c>
      <c r="O636" s="6" t="s">
        <v>3425</v>
      </c>
      <c r="P636" s="6" t="s">
        <v>3426</v>
      </c>
      <c r="Q636" s="6" t="s">
        <v>3427</v>
      </c>
      <c r="R636" s="6" t="s">
        <v>3428</v>
      </c>
      <c r="S636" s="6" t="s">
        <v>3429</v>
      </c>
      <c r="T636" s="6" t="s">
        <v>12970</v>
      </c>
      <c r="U636" s="6" t="s">
        <v>12971</v>
      </c>
    </row>
    <row r="637" spans="1:21" ht="15.75" x14ac:dyDescent="0.25">
      <c r="A637" s="6" t="s">
        <v>3432</v>
      </c>
      <c r="B637" s="6" t="s">
        <v>3433</v>
      </c>
      <c r="C637" s="6" t="s">
        <v>3434</v>
      </c>
      <c r="D637" s="6">
        <v>399</v>
      </c>
      <c r="E637" s="6">
        <v>349</v>
      </c>
      <c r="F637" s="7">
        <v>0.8</v>
      </c>
      <c r="G637" s="7"/>
      <c r="H637" s="6">
        <v>4</v>
      </c>
      <c r="I637" s="10">
        <v>3382</v>
      </c>
      <c r="J637" s="10">
        <f t="shared" si="38"/>
        <v>13528</v>
      </c>
      <c r="K637" s="10" t="str">
        <f t="shared" si="39"/>
        <v>&gt;1000</v>
      </c>
      <c r="L637" s="10" t="str">
        <f t="shared" si="36"/>
        <v>₹200-₹500</v>
      </c>
      <c r="M637" s="5">
        <f t="shared" si="37"/>
        <v>1180318</v>
      </c>
      <c r="N637" s="6" t="s">
        <v>3435</v>
      </c>
      <c r="O637" s="6" t="s">
        <v>3436</v>
      </c>
      <c r="P637" s="6" t="s">
        <v>3437</v>
      </c>
      <c r="Q637" s="6" t="s">
        <v>3438</v>
      </c>
      <c r="R637" s="6" t="s">
        <v>3439</v>
      </c>
      <c r="S637" s="6" t="s">
        <v>3440</v>
      </c>
      <c r="T637" s="6" t="s">
        <v>12972</v>
      </c>
      <c r="U637" s="6" t="s">
        <v>12973</v>
      </c>
    </row>
    <row r="638" spans="1:21" ht="15.75" x14ac:dyDescent="0.25">
      <c r="A638" s="6" t="s">
        <v>5100</v>
      </c>
      <c r="B638" s="6" t="s">
        <v>5101</v>
      </c>
      <c r="C638" s="6" t="s">
        <v>3079</v>
      </c>
      <c r="D638" s="8">
        <v>1499</v>
      </c>
      <c r="E638" s="6">
        <v>349</v>
      </c>
      <c r="F638" s="7">
        <v>0.62</v>
      </c>
      <c r="G638" s="7"/>
      <c r="H638" s="6">
        <v>4.0999999999999996</v>
      </c>
      <c r="I638" s="10">
        <v>109864</v>
      </c>
      <c r="J638" s="10">
        <f t="shared" si="38"/>
        <v>450442.39999999997</v>
      </c>
      <c r="K638" s="10" t="str">
        <f t="shared" si="39"/>
        <v>&gt;1000</v>
      </c>
      <c r="L638" s="10" t="str">
        <f t="shared" si="36"/>
        <v>&gt;₹500</v>
      </c>
      <c r="M638" s="5">
        <f t="shared" si="37"/>
        <v>38342536</v>
      </c>
      <c r="N638" s="6" t="s">
        <v>5102</v>
      </c>
      <c r="O638" s="6" t="s">
        <v>5103</v>
      </c>
      <c r="P638" s="6" t="s">
        <v>5104</v>
      </c>
      <c r="Q638" s="6" t="s">
        <v>5105</v>
      </c>
      <c r="R638" s="6" t="s">
        <v>5106</v>
      </c>
      <c r="S638" s="6" t="s">
        <v>5107</v>
      </c>
      <c r="T638" s="6" t="s">
        <v>5108</v>
      </c>
      <c r="U638" s="6" t="s">
        <v>5109</v>
      </c>
    </row>
    <row r="639" spans="1:21" ht="15.75" x14ac:dyDescent="0.25">
      <c r="A639" s="6" t="s">
        <v>5110</v>
      </c>
      <c r="B639" s="6" t="s">
        <v>5111</v>
      </c>
      <c r="C639" s="6" t="s">
        <v>5112</v>
      </c>
      <c r="D639" s="8">
        <v>1295</v>
      </c>
      <c r="E639" s="6">
        <v>349</v>
      </c>
      <c r="F639" s="7">
        <v>0</v>
      </c>
      <c r="G639" s="7"/>
      <c r="H639" s="6">
        <v>4.5</v>
      </c>
      <c r="I639" s="10">
        <v>5760</v>
      </c>
      <c r="J639" s="10">
        <f t="shared" si="38"/>
        <v>25920</v>
      </c>
      <c r="K639" s="10" t="str">
        <f t="shared" si="39"/>
        <v>&gt;1000</v>
      </c>
      <c r="L639" s="10" t="str">
        <f t="shared" si="36"/>
        <v>&gt;₹500</v>
      </c>
      <c r="M639" s="5">
        <f t="shared" si="37"/>
        <v>2010240</v>
      </c>
      <c r="N639" s="6" t="s">
        <v>5113</v>
      </c>
      <c r="O639" s="6" t="s">
        <v>5114</v>
      </c>
      <c r="P639" s="6" t="s">
        <v>5115</v>
      </c>
      <c r="Q639" s="6" t="s">
        <v>5116</v>
      </c>
      <c r="R639" s="6" t="s">
        <v>5117</v>
      </c>
      <c r="S639" s="6" t="s">
        <v>5118</v>
      </c>
      <c r="T639" s="6" t="s">
        <v>5119</v>
      </c>
      <c r="U639" s="6" t="s">
        <v>5120</v>
      </c>
    </row>
    <row r="640" spans="1:21" ht="15.75" x14ac:dyDescent="0.25">
      <c r="A640" s="6" t="s">
        <v>5121</v>
      </c>
      <c r="B640" s="6" t="s">
        <v>5122</v>
      </c>
      <c r="C640" s="6" t="s">
        <v>5123</v>
      </c>
      <c r="D640" s="8">
        <v>1889</v>
      </c>
      <c r="E640" s="6">
        <v>349</v>
      </c>
      <c r="F640" s="7">
        <v>0.66</v>
      </c>
      <c r="G640" s="7"/>
      <c r="H640" s="6">
        <v>4.2</v>
      </c>
      <c r="I640" s="10">
        <v>49551</v>
      </c>
      <c r="J640" s="10">
        <f t="shared" si="38"/>
        <v>208114.2</v>
      </c>
      <c r="K640" s="10" t="str">
        <f t="shared" si="39"/>
        <v>&gt;1000</v>
      </c>
      <c r="L640" s="10" t="str">
        <f t="shared" si="36"/>
        <v>&gt;₹500</v>
      </c>
      <c r="M640" s="5">
        <f t="shared" si="37"/>
        <v>17293299</v>
      </c>
      <c r="N640" s="6" t="s">
        <v>5124</v>
      </c>
      <c r="O640" s="6" t="s">
        <v>5125</v>
      </c>
      <c r="P640" s="6" t="s">
        <v>5126</v>
      </c>
      <c r="Q640" s="6" t="s">
        <v>5127</v>
      </c>
      <c r="R640" s="6" t="s">
        <v>5128</v>
      </c>
      <c r="S640" s="6" t="s">
        <v>5129</v>
      </c>
      <c r="T640" s="6" t="s">
        <v>5130</v>
      </c>
      <c r="U640" s="6" t="s">
        <v>5131</v>
      </c>
    </row>
    <row r="641" spans="1:21" ht="15.75" x14ac:dyDescent="0.25">
      <c r="A641" s="6" t="s">
        <v>5132</v>
      </c>
      <c r="B641" s="6" t="s">
        <v>5133</v>
      </c>
      <c r="C641" s="6" t="s">
        <v>3079</v>
      </c>
      <c r="D641" s="6">
        <v>455</v>
      </c>
      <c r="E641" s="6">
        <v>349</v>
      </c>
      <c r="F641" s="7">
        <v>0.69</v>
      </c>
      <c r="G641" s="7"/>
      <c r="H641" s="6">
        <v>4.0999999999999996</v>
      </c>
      <c r="I641" s="10">
        <v>161677</v>
      </c>
      <c r="J641" s="10">
        <f t="shared" si="38"/>
        <v>662875.69999999995</v>
      </c>
      <c r="K641" s="10" t="str">
        <f t="shared" si="39"/>
        <v>&gt;1000</v>
      </c>
      <c r="L641" s="10" t="str">
        <f t="shared" si="36"/>
        <v>₹200-₹500</v>
      </c>
      <c r="M641" s="5">
        <f t="shared" si="37"/>
        <v>56425273</v>
      </c>
      <c r="N641" s="6" t="s">
        <v>5134</v>
      </c>
      <c r="O641" s="6" t="s">
        <v>5135</v>
      </c>
      <c r="P641" s="6" t="s">
        <v>5136</v>
      </c>
      <c r="Q641" s="6" t="s">
        <v>5137</v>
      </c>
      <c r="R641" s="6" t="s">
        <v>5138</v>
      </c>
      <c r="S641" s="6" t="s">
        <v>5139</v>
      </c>
      <c r="T641" s="6" t="s">
        <v>5140</v>
      </c>
      <c r="U641" s="6" t="s">
        <v>5141</v>
      </c>
    </row>
    <row r="642" spans="1:21" ht="15.75" x14ac:dyDescent="0.25">
      <c r="A642" s="6" t="s">
        <v>5142</v>
      </c>
      <c r="B642" s="6" t="s">
        <v>5143</v>
      </c>
      <c r="C642" s="6" t="s">
        <v>5144</v>
      </c>
      <c r="D642" s="6">
        <v>399</v>
      </c>
      <c r="E642" s="6">
        <v>349</v>
      </c>
      <c r="F642" s="7">
        <v>0.6</v>
      </c>
      <c r="G642" s="7"/>
      <c r="H642" s="6">
        <v>3.9</v>
      </c>
      <c r="I642" s="10">
        <v>21372</v>
      </c>
      <c r="J642" s="10">
        <f t="shared" si="38"/>
        <v>83350.8</v>
      </c>
      <c r="K642" s="10" t="str">
        <f t="shared" si="39"/>
        <v>&gt;1000</v>
      </c>
      <c r="L642" s="10" t="str">
        <f t="shared" ref="L642:L705" si="40">IF(D642&lt;200,"&lt;₹200", IF(D642&lt;=500, "₹200-₹500","&gt;₹500"))</f>
        <v>₹200-₹500</v>
      </c>
      <c r="M642" s="5">
        <f t="shared" ref="M642:M705" si="41">I642*E642</f>
        <v>7458828</v>
      </c>
      <c r="N642" s="6" t="s">
        <v>5145</v>
      </c>
      <c r="O642" s="6" t="s">
        <v>5146</v>
      </c>
      <c r="P642" s="6" t="s">
        <v>5147</v>
      </c>
      <c r="Q642" s="6" t="s">
        <v>5148</v>
      </c>
      <c r="R642" s="6" t="s">
        <v>5149</v>
      </c>
      <c r="S642" s="6" t="s">
        <v>5150</v>
      </c>
      <c r="T642" s="6" t="s">
        <v>5151</v>
      </c>
      <c r="U642" s="6" t="s">
        <v>5152</v>
      </c>
    </row>
    <row r="643" spans="1:21" ht="15.75" x14ac:dyDescent="0.25">
      <c r="A643" s="6" t="s">
        <v>3443</v>
      </c>
      <c r="B643" s="6" t="s">
        <v>3444</v>
      </c>
      <c r="C643" s="6" t="s">
        <v>3037</v>
      </c>
      <c r="D643" s="8">
        <v>1059</v>
      </c>
      <c r="E643" s="6">
        <v>349</v>
      </c>
      <c r="F643" s="7">
        <v>0.74</v>
      </c>
      <c r="G643" s="7"/>
      <c r="H643" s="6">
        <v>4.3</v>
      </c>
      <c r="I643" s="10">
        <v>140035</v>
      </c>
      <c r="J643" s="10">
        <f t="shared" ref="J643:J706" si="42">H643*I643</f>
        <v>602150.5</v>
      </c>
      <c r="K643" s="10" t="str">
        <f t="shared" ref="K643:K706" si="43">IF(Q644&lt;1000, "&lt;1000", "&gt;1000")</f>
        <v>&gt;1000</v>
      </c>
      <c r="L643" s="10" t="str">
        <f t="shared" si="40"/>
        <v>&gt;₹500</v>
      </c>
      <c r="M643" s="5">
        <f t="shared" si="41"/>
        <v>48872215</v>
      </c>
      <c r="N643" s="6" t="s">
        <v>3445</v>
      </c>
      <c r="O643" s="6" t="s">
        <v>12974</v>
      </c>
      <c r="P643" s="6" t="s">
        <v>12975</v>
      </c>
      <c r="Q643" s="6" t="s">
        <v>12976</v>
      </c>
      <c r="R643" s="6" t="s">
        <v>12977</v>
      </c>
      <c r="S643" s="6" t="s">
        <v>12978</v>
      </c>
      <c r="T643" s="6" t="s">
        <v>12979</v>
      </c>
      <c r="U643" s="6" t="s">
        <v>12980</v>
      </c>
    </row>
    <row r="644" spans="1:21" ht="15.75" x14ac:dyDescent="0.25">
      <c r="A644" s="6" t="s">
        <v>67</v>
      </c>
      <c r="B644" s="6" t="s">
        <v>68</v>
      </c>
      <c r="C644" s="6" t="s">
        <v>18</v>
      </c>
      <c r="D644" s="6">
        <v>149</v>
      </c>
      <c r="E644" s="6">
        <v>349</v>
      </c>
      <c r="F644" s="7">
        <v>0.85</v>
      </c>
      <c r="G644" s="7"/>
      <c r="H644" s="6">
        <v>3.9</v>
      </c>
      <c r="I644" s="10">
        <v>24870</v>
      </c>
      <c r="J644" s="10">
        <f t="shared" si="42"/>
        <v>96993</v>
      </c>
      <c r="K644" s="10" t="str">
        <f t="shared" si="43"/>
        <v>&gt;1000</v>
      </c>
      <c r="L644" s="10" t="str">
        <f t="shared" si="40"/>
        <v>&lt;₹200</v>
      </c>
      <c r="M644" s="5">
        <f t="shared" si="41"/>
        <v>8679630</v>
      </c>
      <c r="N644" s="6" t="s">
        <v>69</v>
      </c>
      <c r="O644" s="6" t="s">
        <v>70</v>
      </c>
      <c r="P644" s="6" t="s">
        <v>71</v>
      </c>
      <c r="Q644" s="6" t="s">
        <v>72</v>
      </c>
      <c r="R644" s="6" t="s">
        <v>73</v>
      </c>
      <c r="S644" s="6" t="s">
        <v>74</v>
      </c>
      <c r="T644" s="6" t="s">
        <v>75</v>
      </c>
      <c r="U644" s="6" t="s">
        <v>12981</v>
      </c>
    </row>
    <row r="645" spans="1:21" ht="15.75" x14ac:dyDescent="0.25">
      <c r="A645" s="6" t="s">
        <v>5153</v>
      </c>
      <c r="B645" s="6" t="s">
        <v>5154</v>
      </c>
      <c r="C645" s="6" t="s">
        <v>5155</v>
      </c>
      <c r="D645" s="6">
        <v>717</v>
      </c>
      <c r="E645" s="6">
        <v>349</v>
      </c>
      <c r="F645" s="7">
        <v>0.06</v>
      </c>
      <c r="G645" s="7"/>
      <c r="H645" s="6">
        <v>4</v>
      </c>
      <c r="I645" s="10">
        <v>7199</v>
      </c>
      <c r="J645" s="10">
        <f t="shared" si="42"/>
        <v>28796</v>
      </c>
      <c r="K645" s="10" t="str">
        <f t="shared" si="43"/>
        <v>&gt;1000</v>
      </c>
      <c r="L645" s="10" t="str">
        <f t="shared" si="40"/>
        <v>&gt;₹500</v>
      </c>
      <c r="M645" s="5">
        <f t="shared" si="41"/>
        <v>2512451</v>
      </c>
      <c r="N645" s="6" t="s">
        <v>5156</v>
      </c>
      <c r="O645" s="6" t="s">
        <v>5157</v>
      </c>
      <c r="P645" s="6" t="s">
        <v>5158</v>
      </c>
      <c r="Q645" s="6" t="s">
        <v>5159</v>
      </c>
      <c r="R645" s="6" t="s">
        <v>5160</v>
      </c>
      <c r="S645" s="6" t="s">
        <v>5161</v>
      </c>
      <c r="T645" s="6" t="s">
        <v>5162</v>
      </c>
      <c r="U645" s="6" t="s">
        <v>5163</v>
      </c>
    </row>
    <row r="646" spans="1:21" ht="15.75" x14ac:dyDescent="0.25">
      <c r="A646" s="6" t="s">
        <v>3513</v>
      </c>
      <c r="B646" s="6" t="s">
        <v>3514</v>
      </c>
      <c r="C646" s="6" t="s">
        <v>3515</v>
      </c>
      <c r="D646" s="6">
        <v>99</v>
      </c>
      <c r="E646" s="6">
        <v>349</v>
      </c>
      <c r="F646" s="7">
        <v>0.9</v>
      </c>
      <c r="G646" s="7"/>
      <c r="H646" s="6">
        <v>4</v>
      </c>
      <c r="I646" s="10">
        <v>1396</v>
      </c>
      <c r="J646" s="10">
        <f t="shared" si="42"/>
        <v>5584</v>
      </c>
      <c r="K646" s="10" t="str">
        <f t="shared" si="43"/>
        <v>&gt;1000</v>
      </c>
      <c r="L646" s="10" t="str">
        <f t="shared" si="40"/>
        <v>&lt;₹200</v>
      </c>
      <c r="M646" s="5">
        <f t="shared" si="41"/>
        <v>487204</v>
      </c>
      <c r="N646" s="6" t="s">
        <v>3516</v>
      </c>
      <c r="O646" s="6" t="s">
        <v>3517</v>
      </c>
      <c r="P646" s="6" t="s">
        <v>3518</v>
      </c>
      <c r="Q646" s="6" t="s">
        <v>3519</v>
      </c>
      <c r="R646" s="6" t="s">
        <v>3520</v>
      </c>
      <c r="S646" s="6" t="s">
        <v>3521</v>
      </c>
      <c r="T646" s="6" t="s">
        <v>12982</v>
      </c>
      <c r="U646" s="6" t="s">
        <v>12983</v>
      </c>
    </row>
    <row r="647" spans="1:21" ht="15.75" x14ac:dyDescent="0.25">
      <c r="A647" s="6" t="s">
        <v>5164</v>
      </c>
      <c r="B647" s="6" t="s">
        <v>5165</v>
      </c>
      <c r="C647" s="6" t="s">
        <v>5166</v>
      </c>
      <c r="D647" s="6">
        <v>39</v>
      </c>
      <c r="E647" s="6">
        <v>349</v>
      </c>
      <c r="F647" s="7">
        <v>0.87</v>
      </c>
      <c r="G647" s="7"/>
      <c r="H647" s="6">
        <v>3.5</v>
      </c>
      <c r="I647" s="10">
        <v>15233</v>
      </c>
      <c r="J647" s="10">
        <f t="shared" si="42"/>
        <v>53315.5</v>
      </c>
      <c r="K647" s="10" t="str">
        <f t="shared" si="43"/>
        <v>&gt;1000</v>
      </c>
      <c r="L647" s="10" t="str">
        <f t="shared" si="40"/>
        <v>&lt;₹200</v>
      </c>
      <c r="M647" s="5">
        <f t="shared" si="41"/>
        <v>5316317</v>
      </c>
      <c r="N647" s="6" t="s">
        <v>5167</v>
      </c>
      <c r="O647" s="6" t="s">
        <v>5168</v>
      </c>
      <c r="P647" s="6" t="s">
        <v>5169</v>
      </c>
      <c r="Q647" s="6" t="s">
        <v>5170</v>
      </c>
      <c r="R647" s="6" t="s">
        <v>5171</v>
      </c>
      <c r="S647" s="6" t="s">
        <v>5172</v>
      </c>
      <c r="T647" s="6" t="s">
        <v>5173</v>
      </c>
      <c r="U647" s="6" t="s">
        <v>5174</v>
      </c>
    </row>
    <row r="648" spans="1:21" ht="15.75" x14ac:dyDescent="0.25">
      <c r="A648" s="6" t="s">
        <v>5175</v>
      </c>
      <c r="B648" s="6" t="s">
        <v>5176</v>
      </c>
      <c r="C648" s="6" t="s">
        <v>4779</v>
      </c>
      <c r="D648" s="6">
        <v>889</v>
      </c>
      <c r="E648" s="6">
        <v>349</v>
      </c>
      <c r="F648" s="7">
        <v>0.64</v>
      </c>
      <c r="G648" s="7"/>
      <c r="H648" s="6">
        <v>4.3</v>
      </c>
      <c r="I648" s="10">
        <v>55747</v>
      </c>
      <c r="J648" s="10">
        <f t="shared" si="42"/>
        <v>239712.09999999998</v>
      </c>
      <c r="K648" s="10" t="str">
        <f t="shared" si="43"/>
        <v>&gt;1000</v>
      </c>
      <c r="L648" s="10" t="str">
        <f t="shared" si="40"/>
        <v>&gt;₹500</v>
      </c>
      <c r="M648" s="5">
        <f t="shared" si="41"/>
        <v>19455703</v>
      </c>
      <c r="N648" s="6" t="s">
        <v>5177</v>
      </c>
      <c r="O648" s="6" t="s">
        <v>5178</v>
      </c>
      <c r="P648" s="6" t="s">
        <v>5179</v>
      </c>
      <c r="Q648" s="6" t="s">
        <v>5180</v>
      </c>
      <c r="R648" s="6" t="s">
        <v>5181</v>
      </c>
      <c r="S648" s="6" t="s">
        <v>5182</v>
      </c>
      <c r="T648" s="6" t="s">
        <v>5183</v>
      </c>
      <c r="U648" s="6" t="s">
        <v>5184</v>
      </c>
    </row>
    <row r="649" spans="1:21" ht="15.75" x14ac:dyDescent="0.25">
      <c r="A649" s="6" t="s">
        <v>5185</v>
      </c>
      <c r="B649" s="6" t="s">
        <v>5186</v>
      </c>
      <c r="C649" s="6" t="s">
        <v>3079</v>
      </c>
      <c r="D649" s="8">
        <v>1199</v>
      </c>
      <c r="E649" s="6">
        <v>349</v>
      </c>
      <c r="F649" s="7">
        <v>0.76</v>
      </c>
      <c r="G649" s="7"/>
      <c r="H649" s="6">
        <v>3.8</v>
      </c>
      <c r="I649" s="10">
        <v>14961</v>
      </c>
      <c r="J649" s="10">
        <f t="shared" si="42"/>
        <v>56851.799999999996</v>
      </c>
      <c r="K649" s="10" t="str">
        <f t="shared" si="43"/>
        <v>&gt;1000</v>
      </c>
      <c r="L649" s="10" t="str">
        <f t="shared" si="40"/>
        <v>&gt;₹500</v>
      </c>
      <c r="M649" s="5">
        <f t="shared" si="41"/>
        <v>5221389</v>
      </c>
      <c r="N649" s="6" t="s">
        <v>5187</v>
      </c>
      <c r="O649" s="6" t="s">
        <v>5188</v>
      </c>
      <c r="P649" s="6" t="s">
        <v>5189</v>
      </c>
      <c r="Q649" s="6" t="s">
        <v>5190</v>
      </c>
      <c r="R649" s="6" t="s">
        <v>5191</v>
      </c>
      <c r="S649" s="6" t="s">
        <v>5192</v>
      </c>
      <c r="T649" s="6" t="s">
        <v>5193</v>
      </c>
      <c r="U649" s="6" t="s">
        <v>5194</v>
      </c>
    </row>
    <row r="650" spans="1:21" ht="15.75" x14ac:dyDescent="0.25">
      <c r="A650" s="6" t="s">
        <v>5195</v>
      </c>
      <c r="B650" s="6" t="s">
        <v>5196</v>
      </c>
      <c r="C650" s="6" t="s">
        <v>4790</v>
      </c>
      <c r="D650" s="6">
        <v>569</v>
      </c>
      <c r="E650" s="6">
        <v>349</v>
      </c>
      <c r="F650" s="7">
        <v>0.56000000000000005</v>
      </c>
      <c r="G650" s="7"/>
      <c r="H650" s="6">
        <v>4.4000000000000004</v>
      </c>
      <c r="I650" s="10">
        <v>9275</v>
      </c>
      <c r="J650" s="10">
        <f t="shared" si="42"/>
        <v>40810</v>
      </c>
      <c r="K650" s="10" t="str">
        <f t="shared" si="43"/>
        <v>&gt;1000</v>
      </c>
      <c r="L650" s="10" t="str">
        <f t="shared" si="40"/>
        <v>&gt;₹500</v>
      </c>
      <c r="M650" s="5">
        <f t="shared" si="41"/>
        <v>3236975</v>
      </c>
      <c r="N650" s="6" t="s">
        <v>5197</v>
      </c>
      <c r="O650" s="6" t="s">
        <v>5198</v>
      </c>
      <c r="P650" s="6" t="s">
        <v>5199</v>
      </c>
      <c r="Q650" s="6" t="s">
        <v>5200</v>
      </c>
      <c r="R650" s="6" t="s">
        <v>5201</v>
      </c>
      <c r="S650" s="6" t="s">
        <v>5202</v>
      </c>
      <c r="T650" s="6" t="s">
        <v>5203</v>
      </c>
      <c r="U650" s="6" t="s">
        <v>5204</v>
      </c>
    </row>
    <row r="651" spans="1:21" ht="15.75" x14ac:dyDescent="0.25">
      <c r="A651" s="6" t="s">
        <v>5205</v>
      </c>
      <c r="B651" s="6" t="s">
        <v>5206</v>
      </c>
      <c r="C651" s="6" t="s">
        <v>3079</v>
      </c>
      <c r="D651" s="8">
        <v>1499</v>
      </c>
      <c r="E651" s="6">
        <v>349</v>
      </c>
      <c r="F651" s="7">
        <v>0.83</v>
      </c>
      <c r="G651" s="7"/>
      <c r="H651" s="6">
        <v>3.7</v>
      </c>
      <c r="I651" s="10">
        <v>28324</v>
      </c>
      <c r="J651" s="10">
        <f t="shared" si="42"/>
        <v>104798.8</v>
      </c>
      <c r="K651" s="10" t="str">
        <f t="shared" si="43"/>
        <v>&gt;1000</v>
      </c>
      <c r="L651" s="10" t="str">
        <f t="shared" si="40"/>
        <v>&gt;₹500</v>
      </c>
      <c r="M651" s="5">
        <f t="shared" si="41"/>
        <v>9885076</v>
      </c>
      <c r="N651" s="6" t="s">
        <v>5207</v>
      </c>
      <c r="O651" s="6" t="s">
        <v>5208</v>
      </c>
      <c r="P651" s="6" t="s">
        <v>5209</v>
      </c>
      <c r="Q651" s="6" t="s">
        <v>5210</v>
      </c>
      <c r="R651" s="6" t="s">
        <v>5211</v>
      </c>
      <c r="S651" s="6" t="s">
        <v>5212</v>
      </c>
      <c r="T651" s="6" t="s">
        <v>5213</v>
      </c>
      <c r="U651" s="6" t="s">
        <v>5214</v>
      </c>
    </row>
    <row r="652" spans="1:21" ht="15.75" x14ac:dyDescent="0.25">
      <c r="A652" s="6" t="s">
        <v>5215</v>
      </c>
      <c r="B652" s="6" t="s">
        <v>5216</v>
      </c>
      <c r="C652" s="6" t="s">
        <v>4965</v>
      </c>
      <c r="D652" s="6">
        <v>149</v>
      </c>
      <c r="E652" s="6">
        <v>349</v>
      </c>
      <c r="F652" s="7">
        <v>0.17</v>
      </c>
      <c r="G652" s="7"/>
      <c r="H652" s="6">
        <v>4.4000000000000004</v>
      </c>
      <c r="I652" s="10">
        <v>644</v>
      </c>
      <c r="J652" s="10">
        <f t="shared" si="42"/>
        <v>2833.6000000000004</v>
      </c>
      <c r="K652" s="10" t="str">
        <f t="shared" si="43"/>
        <v>&gt;1000</v>
      </c>
      <c r="L652" s="10" t="str">
        <f t="shared" si="40"/>
        <v>&lt;₹200</v>
      </c>
      <c r="M652" s="5">
        <f t="shared" si="41"/>
        <v>224756</v>
      </c>
      <c r="N652" s="6" t="s">
        <v>5217</v>
      </c>
      <c r="O652" s="6" t="s">
        <v>5218</v>
      </c>
      <c r="P652" s="6" t="s">
        <v>5219</v>
      </c>
      <c r="Q652" s="6" t="s">
        <v>5220</v>
      </c>
      <c r="R652" s="6" t="s">
        <v>5221</v>
      </c>
      <c r="S652" s="6" t="s">
        <v>5222</v>
      </c>
      <c r="T652" s="6" t="s">
        <v>5223</v>
      </c>
      <c r="U652" s="6" t="s">
        <v>5224</v>
      </c>
    </row>
    <row r="653" spans="1:21" ht="15.75" x14ac:dyDescent="0.25">
      <c r="A653" s="6" t="s">
        <v>5225</v>
      </c>
      <c r="B653" s="6" t="s">
        <v>5226</v>
      </c>
      <c r="C653" s="6" t="s">
        <v>5227</v>
      </c>
      <c r="D653" s="6">
        <v>399</v>
      </c>
      <c r="E653" s="6">
        <v>349</v>
      </c>
      <c r="F653" s="7">
        <v>0.27</v>
      </c>
      <c r="G653" s="7"/>
      <c r="H653" s="6">
        <v>4.4000000000000004</v>
      </c>
      <c r="I653" s="10">
        <v>18139</v>
      </c>
      <c r="J653" s="10">
        <f t="shared" si="42"/>
        <v>79811.600000000006</v>
      </c>
      <c r="K653" s="10" t="str">
        <f t="shared" si="43"/>
        <v>&gt;1000</v>
      </c>
      <c r="L653" s="10" t="str">
        <f t="shared" si="40"/>
        <v>₹200-₹500</v>
      </c>
      <c r="M653" s="5">
        <f t="shared" si="41"/>
        <v>6330511</v>
      </c>
      <c r="N653" s="6" t="s">
        <v>5228</v>
      </c>
      <c r="O653" s="6" t="s">
        <v>5229</v>
      </c>
      <c r="P653" s="6" t="s">
        <v>5230</v>
      </c>
      <c r="Q653" s="6" t="s">
        <v>5231</v>
      </c>
      <c r="R653" s="6" t="s">
        <v>5232</v>
      </c>
      <c r="S653" s="6" t="s">
        <v>5233</v>
      </c>
      <c r="T653" s="6" t="s">
        <v>5234</v>
      </c>
      <c r="U653" s="6" t="s">
        <v>5235</v>
      </c>
    </row>
    <row r="654" spans="1:21" ht="15.75" x14ac:dyDescent="0.25">
      <c r="A654" s="6" t="s">
        <v>5236</v>
      </c>
      <c r="B654" s="6" t="s">
        <v>5237</v>
      </c>
      <c r="C654" s="6" t="s">
        <v>5238</v>
      </c>
      <c r="D654" s="6">
        <v>191</v>
      </c>
      <c r="E654" s="6">
        <v>349</v>
      </c>
      <c r="F654" s="7">
        <v>0.15</v>
      </c>
      <c r="G654" s="7"/>
      <c r="H654" s="6">
        <v>4.4000000000000004</v>
      </c>
      <c r="I654" s="10">
        <v>7203</v>
      </c>
      <c r="J654" s="10">
        <f t="shared" si="42"/>
        <v>31693.200000000004</v>
      </c>
      <c r="K654" s="10" t="str">
        <f t="shared" si="43"/>
        <v>&gt;1000</v>
      </c>
      <c r="L654" s="10" t="str">
        <f t="shared" si="40"/>
        <v>&lt;₹200</v>
      </c>
      <c r="M654" s="5">
        <f t="shared" si="41"/>
        <v>2513847</v>
      </c>
      <c r="N654" s="6" t="s">
        <v>5239</v>
      </c>
      <c r="O654" s="6" t="s">
        <v>5240</v>
      </c>
      <c r="P654" s="6" t="s">
        <v>5241</v>
      </c>
      <c r="Q654" s="6" t="s">
        <v>5242</v>
      </c>
      <c r="R654" s="6" t="s">
        <v>5243</v>
      </c>
      <c r="S654" s="6" t="s">
        <v>5244</v>
      </c>
      <c r="T654" s="6" t="s">
        <v>5245</v>
      </c>
      <c r="U654" s="6" t="s">
        <v>5246</v>
      </c>
    </row>
    <row r="655" spans="1:21" ht="15.75" x14ac:dyDescent="0.25">
      <c r="A655" s="6" t="s">
        <v>5247</v>
      </c>
      <c r="B655" s="6" t="s">
        <v>5248</v>
      </c>
      <c r="C655" s="6" t="s">
        <v>5249</v>
      </c>
      <c r="D655" s="6">
        <v>129</v>
      </c>
      <c r="E655" s="6">
        <v>349</v>
      </c>
      <c r="F655" s="7">
        <v>0.87</v>
      </c>
      <c r="G655" s="7"/>
      <c r="H655" s="6">
        <v>4.2</v>
      </c>
      <c r="I655" s="10">
        <v>491</v>
      </c>
      <c r="J655" s="10">
        <f t="shared" si="42"/>
        <v>2062.2000000000003</v>
      </c>
      <c r="K655" s="10" t="str">
        <f t="shared" si="43"/>
        <v>&gt;1000</v>
      </c>
      <c r="L655" s="10" t="str">
        <f t="shared" si="40"/>
        <v>&lt;₹200</v>
      </c>
      <c r="M655" s="5">
        <f t="shared" si="41"/>
        <v>171359</v>
      </c>
      <c r="N655" s="6" t="s">
        <v>5250</v>
      </c>
      <c r="O655" s="6" t="s">
        <v>5251</v>
      </c>
      <c r="P655" s="6" t="s">
        <v>5252</v>
      </c>
      <c r="Q655" s="6" t="s">
        <v>5253</v>
      </c>
      <c r="R655" s="6" t="s">
        <v>5254</v>
      </c>
      <c r="S655" s="6" t="s">
        <v>5255</v>
      </c>
      <c r="T655" s="6" t="s">
        <v>5256</v>
      </c>
      <c r="U655" s="6" t="s">
        <v>5257</v>
      </c>
    </row>
    <row r="656" spans="1:21" ht="15.75" x14ac:dyDescent="0.25">
      <c r="A656" s="6" t="s">
        <v>5258</v>
      </c>
      <c r="B656" s="6" t="s">
        <v>5259</v>
      </c>
      <c r="C656" s="6" t="s">
        <v>5260</v>
      </c>
      <c r="D656" s="6">
        <v>199</v>
      </c>
      <c r="E656" s="6">
        <v>349</v>
      </c>
      <c r="F656" s="7">
        <v>0.67</v>
      </c>
      <c r="G656" s="7"/>
      <c r="H656" s="6">
        <v>4.5</v>
      </c>
      <c r="I656" s="10">
        <v>13568</v>
      </c>
      <c r="J656" s="10">
        <f t="shared" si="42"/>
        <v>61056</v>
      </c>
      <c r="K656" s="10" t="str">
        <f t="shared" si="43"/>
        <v>&gt;1000</v>
      </c>
      <c r="L656" s="10" t="str">
        <f t="shared" si="40"/>
        <v>&lt;₹200</v>
      </c>
      <c r="M656" s="5">
        <f t="shared" si="41"/>
        <v>4735232</v>
      </c>
      <c r="N656" s="6" t="s">
        <v>5261</v>
      </c>
      <c r="O656" s="6" t="s">
        <v>5262</v>
      </c>
      <c r="P656" s="6" t="s">
        <v>5263</v>
      </c>
      <c r="Q656" s="6" t="s">
        <v>5264</v>
      </c>
      <c r="R656" s="6" t="s">
        <v>5265</v>
      </c>
      <c r="S656" s="6" t="s">
        <v>5266</v>
      </c>
      <c r="T656" s="6" t="s">
        <v>5267</v>
      </c>
      <c r="U656" s="6" t="s">
        <v>5268</v>
      </c>
    </row>
    <row r="657" spans="1:21" ht="15.75" x14ac:dyDescent="0.25">
      <c r="A657" s="6" t="s">
        <v>5269</v>
      </c>
      <c r="B657" s="6" t="s">
        <v>5270</v>
      </c>
      <c r="C657" s="6" t="s">
        <v>3079</v>
      </c>
      <c r="D657" s="6">
        <v>999</v>
      </c>
      <c r="E657" s="6">
        <v>349</v>
      </c>
      <c r="F657" s="7">
        <v>0.78</v>
      </c>
      <c r="G657" s="7"/>
      <c r="H657" s="6">
        <v>3.8</v>
      </c>
      <c r="I657" s="10">
        <v>3390</v>
      </c>
      <c r="J657" s="10">
        <f t="shared" si="42"/>
        <v>12882</v>
      </c>
      <c r="K657" s="10" t="str">
        <f t="shared" si="43"/>
        <v>&gt;1000</v>
      </c>
      <c r="L657" s="10" t="str">
        <f t="shared" si="40"/>
        <v>&gt;₹500</v>
      </c>
      <c r="M657" s="5">
        <f t="shared" si="41"/>
        <v>1183110</v>
      </c>
      <c r="N657" s="6" t="s">
        <v>5271</v>
      </c>
      <c r="O657" s="6" t="s">
        <v>5272</v>
      </c>
      <c r="P657" s="6" t="s">
        <v>5273</v>
      </c>
      <c r="Q657" s="6" t="s">
        <v>5274</v>
      </c>
      <c r="R657" s="6" t="s">
        <v>5275</v>
      </c>
      <c r="S657" s="6" t="s">
        <v>5276</v>
      </c>
      <c r="T657" s="6" t="s">
        <v>5277</v>
      </c>
      <c r="U657" s="6" t="s">
        <v>5278</v>
      </c>
    </row>
    <row r="658" spans="1:21" ht="15.75" x14ac:dyDescent="0.25">
      <c r="A658" s="6" t="s">
        <v>5279</v>
      </c>
      <c r="B658" s="6" t="s">
        <v>5280</v>
      </c>
      <c r="C658" s="6" t="s">
        <v>3079</v>
      </c>
      <c r="D658" s="6">
        <v>899</v>
      </c>
      <c r="E658" s="6">
        <v>349</v>
      </c>
      <c r="F658" s="7">
        <v>0.8</v>
      </c>
      <c r="G658" s="7"/>
      <c r="H658" s="6">
        <v>3.8</v>
      </c>
      <c r="I658" s="10">
        <v>103052</v>
      </c>
      <c r="J658" s="10">
        <f t="shared" si="42"/>
        <v>391597.6</v>
      </c>
      <c r="K658" s="10" t="str">
        <f t="shared" si="43"/>
        <v>&gt;1000</v>
      </c>
      <c r="L658" s="10" t="str">
        <f t="shared" si="40"/>
        <v>&gt;₹500</v>
      </c>
      <c r="M658" s="5">
        <f t="shared" si="41"/>
        <v>35965148</v>
      </c>
      <c r="N658" s="6" t="s">
        <v>5281</v>
      </c>
      <c r="O658" s="6" t="s">
        <v>5282</v>
      </c>
      <c r="P658" s="6" t="s">
        <v>5283</v>
      </c>
      <c r="Q658" s="6" t="s">
        <v>5284</v>
      </c>
      <c r="R658" s="6" t="s">
        <v>5285</v>
      </c>
      <c r="S658" s="6" t="s">
        <v>5286</v>
      </c>
      <c r="T658" s="6" t="s">
        <v>5287</v>
      </c>
      <c r="U658" s="6" t="s">
        <v>5288</v>
      </c>
    </row>
    <row r="659" spans="1:21" ht="15.75" x14ac:dyDescent="0.25">
      <c r="A659" s="6" t="s">
        <v>3588</v>
      </c>
      <c r="B659" s="6" t="s">
        <v>3589</v>
      </c>
      <c r="C659" s="6" t="s">
        <v>2992</v>
      </c>
      <c r="D659" s="8">
        <v>1799</v>
      </c>
      <c r="E659" s="6">
        <v>349</v>
      </c>
      <c r="F659" s="7">
        <v>0.28000000000000003</v>
      </c>
      <c r="G659" s="7"/>
      <c r="H659" s="6">
        <v>4.0999999999999996</v>
      </c>
      <c r="I659" s="10">
        <v>18678</v>
      </c>
      <c r="J659" s="10">
        <f t="shared" si="42"/>
        <v>76579.799999999988</v>
      </c>
      <c r="K659" s="10" t="str">
        <f t="shared" si="43"/>
        <v>&gt;1000</v>
      </c>
      <c r="L659" s="10" t="str">
        <f t="shared" si="40"/>
        <v>&gt;₹500</v>
      </c>
      <c r="M659" s="5">
        <f t="shared" si="41"/>
        <v>6518622</v>
      </c>
      <c r="N659" s="6" t="s">
        <v>3590</v>
      </c>
      <c r="O659" s="6" t="s">
        <v>3591</v>
      </c>
      <c r="P659" s="6" t="s">
        <v>3592</v>
      </c>
      <c r="Q659" s="6" t="s">
        <v>3593</v>
      </c>
      <c r="R659" s="6" t="s">
        <v>3594</v>
      </c>
      <c r="S659" s="6" t="s">
        <v>3595</v>
      </c>
      <c r="T659" s="6" t="s">
        <v>12984</v>
      </c>
      <c r="U659" s="6" t="s">
        <v>12985</v>
      </c>
    </row>
    <row r="660" spans="1:21" ht="15.75" x14ac:dyDescent="0.25">
      <c r="A660" s="6" t="s">
        <v>77</v>
      </c>
      <c r="B660" s="6" t="s">
        <v>78</v>
      </c>
      <c r="C660" s="6" t="s">
        <v>18</v>
      </c>
      <c r="D660" s="6">
        <v>176.63</v>
      </c>
      <c r="E660" s="6">
        <v>349</v>
      </c>
      <c r="F660" s="7">
        <v>0.65</v>
      </c>
      <c r="G660" s="7"/>
      <c r="H660" s="6">
        <v>4.0999999999999996</v>
      </c>
      <c r="I660" s="10">
        <v>15189</v>
      </c>
      <c r="J660" s="10">
        <f t="shared" si="42"/>
        <v>62274.899999999994</v>
      </c>
      <c r="K660" s="10" t="str">
        <f t="shared" si="43"/>
        <v>&gt;1000</v>
      </c>
      <c r="L660" s="10" t="str">
        <f t="shared" si="40"/>
        <v>&lt;₹200</v>
      </c>
      <c r="M660" s="5">
        <f t="shared" si="41"/>
        <v>5300961</v>
      </c>
      <c r="N660" s="6" t="s">
        <v>79</v>
      </c>
      <c r="O660" s="6" t="s">
        <v>80</v>
      </c>
      <c r="P660" s="6" t="s">
        <v>81</v>
      </c>
      <c r="Q660" s="6" t="s">
        <v>82</v>
      </c>
      <c r="R660" s="6" t="s">
        <v>83</v>
      </c>
      <c r="S660" s="6" t="s">
        <v>84</v>
      </c>
      <c r="T660" s="6" t="s">
        <v>85</v>
      </c>
      <c r="U660" s="6" t="s">
        <v>12986</v>
      </c>
    </row>
    <row r="661" spans="1:21" ht="15.75" x14ac:dyDescent="0.25">
      <c r="A661" s="6" t="s">
        <v>5289</v>
      </c>
      <c r="B661" s="6" t="s">
        <v>5290</v>
      </c>
      <c r="C661" s="6" t="s">
        <v>5112</v>
      </c>
      <c r="D661" s="6">
        <v>522</v>
      </c>
      <c r="E661" s="6">
        <v>349</v>
      </c>
      <c r="F661" s="7">
        <v>0.05</v>
      </c>
      <c r="G661" s="7"/>
      <c r="H661" s="6">
        <v>4.4000000000000004</v>
      </c>
      <c r="I661" s="10">
        <v>12179</v>
      </c>
      <c r="J661" s="10">
        <f t="shared" si="42"/>
        <v>53587.600000000006</v>
      </c>
      <c r="K661" s="10" t="str">
        <f t="shared" si="43"/>
        <v>&gt;1000</v>
      </c>
      <c r="L661" s="10" t="str">
        <f t="shared" si="40"/>
        <v>&gt;₹500</v>
      </c>
      <c r="M661" s="5">
        <f t="shared" si="41"/>
        <v>4250471</v>
      </c>
      <c r="N661" s="6" t="s">
        <v>5291</v>
      </c>
      <c r="O661" s="6" t="s">
        <v>5292</v>
      </c>
      <c r="P661" s="6" t="s">
        <v>5293</v>
      </c>
      <c r="Q661" s="6" t="s">
        <v>5294</v>
      </c>
      <c r="R661" s="6" t="s">
        <v>5295</v>
      </c>
      <c r="S661" s="6" t="s">
        <v>5296</v>
      </c>
      <c r="T661" s="6" t="s">
        <v>5297</v>
      </c>
      <c r="U661" s="6" t="s">
        <v>5298</v>
      </c>
    </row>
    <row r="662" spans="1:21" ht="15.75" x14ac:dyDescent="0.25">
      <c r="A662" s="6" t="s">
        <v>5299</v>
      </c>
      <c r="B662" s="6" t="s">
        <v>5300</v>
      </c>
      <c r="C662" s="6" t="s">
        <v>5301</v>
      </c>
      <c r="D662" s="6">
        <v>799</v>
      </c>
      <c r="E662" s="6">
        <v>349</v>
      </c>
      <c r="F662" s="7">
        <v>0.6</v>
      </c>
      <c r="G662" s="7"/>
      <c r="H662" s="6">
        <v>3.8</v>
      </c>
      <c r="I662" s="10">
        <v>12958</v>
      </c>
      <c r="J662" s="10">
        <f t="shared" si="42"/>
        <v>49240.399999999994</v>
      </c>
      <c r="K662" s="10" t="str">
        <f t="shared" si="43"/>
        <v>&gt;1000</v>
      </c>
      <c r="L662" s="10" t="str">
        <f t="shared" si="40"/>
        <v>&gt;₹500</v>
      </c>
      <c r="M662" s="5">
        <f t="shared" si="41"/>
        <v>4522342</v>
      </c>
      <c r="N662" s="6" t="s">
        <v>5302</v>
      </c>
      <c r="O662" s="6" t="s">
        <v>5303</v>
      </c>
      <c r="P662" s="6" t="s">
        <v>5304</v>
      </c>
      <c r="Q662" s="6" t="s">
        <v>5305</v>
      </c>
      <c r="R662" s="6" t="s">
        <v>5306</v>
      </c>
      <c r="S662" s="6" t="s">
        <v>5307</v>
      </c>
      <c r="T662" s="6" t="s">
        <v>5308</v>
      </c>
      <c r="U662" s="6" t="s">
        <v>5309</v>
      </c>
    </row>
    <row r="663" spans="1:21" ht="15.75" x14ac:dyDescent="0.25">
      <c r="A663" s="6" t="s">
        <v>5310</v>
      </c>
      <c r="B663" s="6" t="s">
        <v>5311</v>
      </c>
      <c r="C663" s="6" t="s">
        <v>4790</v>
      </c>
      <c r="D663" s="6">
        <v>681</v>
      </c>
      <c r="E663" s="6">
        <v>349</v>
      </c>
      <c r="F663" s="7">
        <v>0.43</v>
      </c>
      <c r="G663" s="7"/>
      <c r="H663" s="6">
        <v>4.2</v>
      </c>
      <c r="I663" s="10">
        <v>8258</v>
      </c>
      <c r="J663" s="10">
        <f t="shared" si="42"/>
        <v>34683.599999999999</v>
      </c>
      <c r="K663" s="10" t="str">
        <f t="shared" si="43"/>
        <v>&gt;1000</v>
      </c>
      <c r="L663" s="10" t="str">
        <f t="shared" si="40"/>
        <v>&gt;₹500</v>
      </c>
      <c r="M663" s="5">
        <f t="shared" si="41"/>
        <v>2882042</v>
      </c>
      <c r="N663" s="6" t="s">
        <v>5312</v>
      </c>
      <c r="O663" s="6" t="s">
        <v>5313</v>
      </c>
      <c r="P663" s="6" t="s">
        <v>5314</v>
      </c>
      <c r="Q663" s="6" t="s">
        <v>5315</v>
      </c>
      <c r="R663" s="6" t="s">
        <v>5316</v>
      </c>
      <c r="S663" s="6" t="s">
        <v>5317</v>
      </c>
      <c r="T663" s="6" t="s">
        <v>5318</v>
      </c>
      <c r="U663" s="6" t="s">
        <v>5319</v>
      </c>
    </row>
    <row r="664" spans="1:21" ht="15.75" x14ac:dyDescent="0.25">
      <c r="A664" s="6" t="s">
        <v>5320</v>
      </c>
      <c r="B664" s="6" t="s">
        <v>5321</v>
      </c>
      <c r="C664" s="6" t="s">
        <v>5322</v>
      </c>
      <c r="D664" s="8">
        <v>1199</v>
      </c>
      <c r="E664" s="6">
        <v>349</v>
      </c>
      <c r="F664" s="7">
        <v>0.66</v>
      </c>
      <c r="G664" s="7"/>
      <c r="H664" s="6">
        <v>4.0999999999999996</v>
      </c>
      <c r="I664" s="10">
        <v>11716</v>
      </c>
      <c r="J664" s="10">
        <f t="shared" si="42"/>
        <v>48035.6</v>
      </c>
      <c r="K664" s="10" t="str">
        <f t="shared" si="43"/>
        <v>&gt;1000</v>
      </c>
      <c r="L664" s="10" t="str">
        <f t="shared" si="40"/>
        <v>&gt;₹500</v>
      </c>
      <c r="M664" s="5">
        <f t="shared" si="41"/>
        <v>4088884</v>
      </c>
      <c r="N664" s="6" t="s">
        <v>5323</v>
      </c>
      <c r="O664" s="6" t="s">
        <v>5324</v>
      </c>
      <c r="P664" s="6" t="s">
        <v>5325</v>
      </c>
      <c r="Q664" s="6" t="s">
        <v>5326</v>
      </c>
      <c r="R664" s="6" t="s">
        <v>5327</v>
      </c>
      <c r="S664" s="6" t="s">
        <v>5328</v>
      </c>
      <c r="T664" s="6" t="s">
        <v>5329</v>
      </c>
      <c r="U664" s="6" t="s">
        <v>5330</v>
      </c>
    </row>
    <row r="665" spans="1:21" ht="15.75" x14ac:dyDescent="0.25">
      <c r="A665" s="6" t="s">
        <v>5331</v>
      </c>
      <c r="B665" s="6" t="s">
        <v>5332</v>
      </c>
      <c r="C665" s="6" t="s">
        <v>5333</v>
      </c>
      <c r="D665" s="8">
        <v>2499</v>
      </c>
      <c r="E665" s="6">
        <v>349</v>
      </c>
      <c r="F665" s="7">
        <v>0.5</v>
      </c>
      <c r="G665" s="7"/>
      <c r="H665" s="6">
        <v>4.4000000000000004</v>
      </c>
      <c r="I665" s="10">
        <v>35024</v>
      </c>
      <c r="J665" s="10">
        <f t="shared" si="42"/>
        <v>154105.60000000001</v>
      </c>
      <c r="K665" s="10" t="str">
        <f t="shared" si="43"/>
        <v>&gt;1000</v>
      </c>
      <c r="L665" s="10" t="str">
        <f t="shared" si="40"/>
        <v>&gt;₹500</v>
      </c>
      <c r="M665" s="5">
        <f t="shared" si="41"/>
        <v>12223376</v>
      </c>
      <c r="N665" s="6" t="s">
        <v>5334</v>
      </c>
      <c r="O665" s="6" t="s">
        <v>5335</v>
      </c>
      <c r="P665" s="6" t="s">
        <v>5336</v>
      </c>
      <c r="Q665" s="6" t="s">
        <v>5337</v>
      </c>
      <c r="R665" s="6" t="s">
        <v>5338</v>
      </c>
      <c r="S665" s="6" t="s">
        <v>5339</v>
      </c>
      <c r="T665" s="6" t="s">
        <v>5340</v>
      </c>
      <c r="U665" s="6" t="s">
        <v>5341</v>
      </c>
    </row>
    <row r="666" spans="1:21" ht="15.75" x14ac:dyDescent="0.25">
      <c r="A666" s="6" t="s">
        <v>5342</v>
      </c>
      <c r="B666" s="6" t="s">
        <v>5343</v>
      </c>
      <c r="C666" s="6" t="s">
        <v>5344</v>
      </c>
      <c r="D666" s="8">
        <v>1799</v>
      </c>
      <c r="E666" s="6">
        <v>349</v>
      </c>
      <c r="F666" s="7">
        <v>0.64</v>
      </c>
      <c r="G666" s="7"/>
      <c r="H666" s="6">
        <v>4.0999999999999996</v>
      </c>
      <c r="I666" s="10">
        <v>55192</v>
      </c>
      <c r="J666" s="10">
        <f t="shared" si="42"/>
        <v>226287.19999999998</v>
      </c>
      <c r="K666" s="10" t="str">
        <f t="shared" si="43"/>
        <v>&gt;1000</v>
      </c>
      <c r="L666" s="10" t="str">
        <f t="shared" si="40"/>
        <v>&gt;₹500</v>
      </c>
      <c r="M666" s="5">
        <f t="shared" si="41"/>
        <v>19262008</v>
      </c>
      <c r="N666" s="6" t="s">
        <v>5345</v>
      </c>
      <c r="O666" s="6" t="s">
        <v>5346</v>
      </c>
      <c r="P666" s="6" t="s">
        <v>5347</v>
      </c>
      <c r="Q666" s="6" t="s">
        <v>5348</v>
      </c>
      <c r="R666" s="6" t="s">
        <v>5349</v>
      </c>
      <c r="S666" s="6" t="s">
        <v>5350</v>
      </c>
      <c r="T666" s="6" t="s">
        <v>5351</v>
      </c>
      <c r="U666" s="6" t="s">
        <v>5352</v>
      </c>
    </row>
    <row r="667" spans="1:21" ht="15.75" x14ac:dyDescent="0.25">
      <c r="A667" s="6" t="s">
        <v>5353</v>
      </c>
      <c r="B667" s="6" t="s">
        <v>5354</v>
      </c>
      <c r="C667" s="6" t="s">
        <v>3079</v>
      </c>
      <c r="D667" s="6">
        <v>429</v>
      </c>
      <c r="E667" s="6">
        <v>349</v>
      </c>
      <c r="F667" s="7">
        <v>0.28000000000000003</v>
      </c>
      <c r="G667" s="7"/>
      <c r="H667" s="6">
        <v>4.0999999999999996</v>
      </c>
      <c r="I667" s="10">
        <v>119466</v>
      </c>
      <c r="J667" s="10">
        <f t="shared" si="42"/>
        <v>489810.6</v>
      </c>
      <c r="K667" s="10" t="str">
        <f t="shared" si="43"/>
        <v>&gt;1000</v>
      </c>
      <c r="L667" s="10" t="str">
        <f t="shared" si="40"/>
        <v>₹200-₹500</v>
      </c>
      <c r="M667" s="5">
        <f t="shared" si="41"/>
        <v>41693634</v>
      </c>
      <c r="N667" s="6" t="s">
        <v>5355</v>
      </c>
      <c r="O667" s="6" t="s">
        <v>5356</v>
      </c>
      <c r="P667" s="6" t="s">
        <v>5357</v>
      </c>
      <c r="Q667" s="6" t="s">
        <v>5358</v>
      </c>
      <c r="R667" s="6" t="s">
        <v>5359</v>
      </c>
      <c r="S667" s="6" t="s">
        <v>5360</v>
      </c>
      <c r="T667" s="6" t="s">
        <v>5361</v>
      </c>
      <c r="U667" s="6" t="s">
        <v>5362</v>
      </c>
    </row>
    <row r="668" spans="1:21" ht="15.75" x14ac:dyDescent="0.25">
      <c r="A668" s="6" t="s">
        <v>5363</v>
      </c>
      <c r="B668" s="6" t="s">
        <v>5364</v>
      </c>
      <c r="C668" s="6" t="s">
        <v>4801</v>
      </c>
      <c r="D668" s="6">
        <v>100</v>
      </c>
      <c r="E668" s="6">
        <v>349</v>
      </c>
      <c r="F668" s="7">
        <v>0.8</v>
      </c>
      <c r="G668" s="7"/>
      <c r="H668" s="6">
        <v>3.5</v>
      </c>
      <c r="I668" s="10">
        <v>9638</v>
      </c>
      <c r="J668" s="10">
        <f t="shared" si="42"/>
        <v>33733</v>
      </c>
      <c r="K668" s="10" t="str">
        <f t="shared" si="43"/>
        <v>&gt;1000</v>
      </c>
      <c r="L668" s="10" t="str">
        <f t="shared" si="40"/>
        <v>&lt;₹200</v>
      </c>
      <c r="M668" s="5">
        <f t="shared" si="41"/>
        <v>3363662</v>
      </c>
      <c r="N668" s="6" t="s">
        <v>5365</v>
      </c>
      <c r="O668" s="6" t="s">
        <v>5366</v>
      </c>
      <c r="P668" s="6" t="s">
        <v>5367</v>
      </c>
      <c r="Q668" s="6" t="s">
        <v>5368</v>
      </c>
      <c r="R668" s="6" t="s">
        <v>5369</v>
      </c>
      <c r="S668" s="6" t="s">
        <v>5370</v>
      </c>
      <c r="T668" s="6" t="s">
        <v>5371</v>
      </c>
      <c r="U668" s="6" t="s">
        <v>5372</v>
      </c>
    </row>
    <row r="669" spans="1:21" ht="15.75" x14ac:dyDescent="0.25">
      <c r="A669" s="6" t="s">
        <v>5373</v>
      </c>
      <c r="B669" s="6" t="s">
        <v>5374</v>
      </c>
      <c r="C669" s="6" t="s">
        <v>4933</v>
      </c>
      <c r="D669" s="6">
        <v>329</v>
      </c>
      <c r="E669" s="6">
        <v>349</v>
      </c>
      <c r="F669" s="7">
        <v>0.18</v>
      </c>
      <c r="G669" s="7"/>
      <c r="H669" s="6">
        <v>3.6</v>
      </c>
      <c r="I669" s="10">
        <v>33735</v>
      </c>
      <c r="J669" s="10">
        <f t="shared" si="42"/>
        <v>121446</v>
      </c>
      <c r="K669" s="10" t="str">
        <f t="shared" si="43"/>
        <v>&gt;1000</v>
      </c>
      <c r="L669" s="10" t="str">
        <f t="shared" si="40"/>
        <v>₹200-₹500</v>
      </c>
      <c r="M669" s="5">
        <f t="shared" si="41"/>
        <v>11773515</v>
      </c>
      <c r="N669" s="6" t="s">
        <v>5375</v>
      </c>
      <c r="O669" s="6" t="s">
        <v>5376</v>
      </c>
      <c r="P669" s="6" t="s">
        <v>5377</v>
      </c>
      <c r="Q669" s="6" t="s">
        <v>5378</v>
      </c>
      <c r="R669" s="6" t="s">
        <v>5379</v>
      </c>
      <c r="S669" s="6" t="s">
        <v>5380</v>
      </c>
      <c r="T669" s="6" t="s">
        <v>5381</v>
      </c>
      <c r="U669" s="6" t="s">
        <v>5382</v>
      </c>
    </row>
    <row r="670" spans="1:21" ht="15.75" x14ac:dyDescent="0.25">
      <c r="A670" s="6" t="s">
        <v>87</v>
      </c>
      <c r="B670" s="6" t="s">
        <v>88</v>
      </c>
      <c r="C670" s="6" t="s">
        <v>18</v>
      </c>
      <c r="D670" s="6">
        <v>229</v>
      </c>
      <c r="E670" s="6">
        <v>349</v>
      </c>
      <c r="F670" s="7">
        <v>0.23</v>
      </c>
      <c r="G670" s="7"/>
      <c r="H670" s="6">
        <v>4.3</v>
      </c>
      <c r="I670" s="10">
        <v>30411</v>
      </c>
      <c r="J670" s="10">
        <f t="shared" si="42"/>
        <v>130767.29999999999</v>
      </c>
      <c r="K670" s="10" t="str">
        <f t="shared" si="43"/>
        <v>&gt;1000</v>
      </c>
      <c r="L670" s="10" t="str">
        <f t="shared" si="40"/>
        <v>₹200-₹500</v>
      </c>
      <c r="M670" s="5">
        <f t="shared" si="41"/>
        <v>10613439</v>
      </c>
      <c r="N670" s="6" t="s">
        <v>89</v>
      </c>
      <c r="O670" s="6" t="s">
        <v>90</v>
      </c>
      <c r="P670" s="6" t="s">
        <v>91</v>
      </c>
      <c r="Q670" s="6" t="s">
        <v>92</v>
      </c>
      <c r="R670" s="6" t="s">
        <v>93</v>
      </c>
      <c r="S670" s="6" t="s">
        <v>94</v>
      </c>
      <c r="T670" s="6" t="s">
        <v>95</v>
      </c>
      <c r="U670" s="6" t="s">
        <v>12987</v>
      </c>
    </row>
    <row r="671" spans="1:21" ht="15.75" x14ac:dyDescent="0.25">
      <c r="A671" s="6" t="s">
        <v>5383</v>
      </c>
      <c r="B671" s="6" t="s">
        <v>5384</v>
      </c>
      <c r="C671" s="6" t="s">
        <v>4790</v>
      </c>
      <c r="D671" s="6">
        <v>139</v>
      </c>
      <c r="E671" s="6">
        <v>349</v>
      </c>
      <c r="F671" s="7">
        <v>0.54</v>
      </c>
      <c r="G671" s="7"/>
      <c r="H671" s="6">
        <v>3.8</v>
      </c>
      <c r="I671" s="10">
        <v>3044</v>
      </c>
      <c r="J671" s="10">
        <f t="shared" si="42"/>
        <v>11567.199999999999</v>
      </c>
      <c r="K671" s="10" t="str">
        <f t="shared" si="43"/>
        <v>&gt;1000</v>
      </c>
      <c r="L671" s="10" t="str">
        <f t="shared" si="40"/>
        <v>&lt;₹200</v>
      </c>
      <c r="M671" s="5">
        <f t="shared" si="41"/>
        <v>1062356</v>
      </c>
      <c r="N671" s="6" t="s">
        <v>5385</v>
      </c>
      <c r="O671" s="6" t="s">
        <v>5386</v>
      </c>
      <c r="P671" s="6" t="s">
        <v>5387</v>
      </c>
      <c r="Q671" s="6" t="s">
        <v>5388</v>
      </c>
      <c r="R671" s="6" t="s">
        <v>5389</v>
      </c>
      <c r="S671" s="6" t="s">
        <v>5390</v>
      </c>
      <c r="T671" s="6" t="s">
        <v>5391</v>
      </c>
      <c r="U671" s="6" t="s">
        <v>5392</v>
      </c>
    </row>
    <row r="672" spans="1:21" ht="15.75" x14ac:dyDescent="0.25">
      <c r="A672" s="6" t="s">
        <v>5393</v>
      </c>
      <c r="B672" s="6" t="s">
        <v>5394</v>
      </c>
      <c r="C672" s="6" t="s">
        <v>4382</v>
      </c>
      <c r="D672" s="8">
        <v>1199</v>
      </c>
      <c r="E672" s="6">
        <v>349</v>
      </c>
      <c r="F672" s="7">
        <v>0.52</v>
      </c>
      <c r="G672" s="7"/>
      <c r="H672" s="6">
        <v>4</v>
      </c>
      <c r="I672" s="10">
        <v>33584</v>
      </c>
      <c r="J672" s="10">
        <f t="shared" si="42"/>
        <v>134336</v>
      </c>
      <c r="K672" s="10" t="str">
        <f t="shared" si="43"/>
        <v>&gt;1000</v>
      </c>
      <c r="L672" s="10" t="str">
        <f t="shared" si="40"/>
        <v>&gt;₹500</v>
      </c>
      <c r="M672" s="5">
        <f t="shared" si="41"/>
        <v>11720816</v>
      </c>
      <c r="N672" s="6" t="s">
        <v>5395</v>
      </c>
      <c r="O672" s="6" t="s">
        <v>5396</v>
      </c>
      <c r="P672" s="6" t="s">
        <v>5397</v>
      </c>
      <c r="Q672" s="6" t="s">
        <v>5398</v>
      </c>
      <c r="R672" s="6" t="s">
        <v>5399</v>
      </c>
      <c r="S672" s="6" t="s">
        <v>5400</v>
      </c>
      <c r="T672" s="6" t="s">
        <v>5401</v>
      </c>
      <c r="U672" s="6" t="s">
        <v>5402</v>
      </c>
    </row>
    <row r="673" spans="1:21" ht="15.75" x14ac:dyDescent="0.25">
      <c r="A673" s="6" t="s">
        <v>5403</v>
      </c>
      <c r="B673" s="6" t="s">
        <v>5404</v>
      </c>
      <c r="C673" s="6" t="s">
        <v>5405</v>
      </c>
      <c r="D673" s="8">
        <v>1049</v>
      </c>
      <c r="E673" s="6">
        <v>349</v>
      </c>
      <c r="F673" s="7">
        <v>0.54</v>
      </c>
      <c r="G673" s="7"/>
      <c r="H673" s="6">
        <v>3.9</v>
      </c>
      <c r="I673" s="10">
        <v>1779</v>
      </c>
      <c r="J673" s="10">
        <f t="shared" si="42"/>
        <v>6938.0999999999995</v>
      </c>
      <c r="K673" s="10" t="str">
        <f t="shared" si="43"/>
        <v>&gt;1000</v>
      </c>
      <c r="L673" s="10" t="str">
        <f t="shared" si="40"/>
        <v>&gt;₹500</v>
      </c>
      <c r="M673" s="5">
        <f t="shared" si="41"/>
        <v>620871</v>
      </c>
      <c r="N673" s="6" t="s">
        <v>5406</v>
      </c>
      <c r="O673" s="6" t="s">
        <v>5407</v>
      </c>
      <c r="P673" s="6" t="s">
        <v>5408</v>
      </c>
      <c r="Q673" s="6" t="s">
        <v>5409</v>
      </c>
      <c r="R673" s="6" t="s">
        <v>5410</v>
      </c>
      <c r="S673" s="6" t="s">
        <v>5411</v>
      </c>
      <c r="T673" s="6" t="s">
        <v>5412</v>
      </c>
      <c r="U673" s="6" t="s">
        <v>5413</v>
      </c>
    </row>
    <row r="674" spans="1:21" ht="15.75" x14ac:dyDescent="0.25">
      <c r="A674" s="6" t="s">
        <v>3627</v>
      </c>
      <c r="B674" s="6" t="s">
        <v>3628</v>
      </c>
      <c r="C674" s="6" t="s">
        <v>3629</v>
      </c>
      <c r="D674" s="6">
        <v>119</v>
      </c>
      <c r="E674" s="6">
        <v>349</v>
      </c>
      <c r="F674" s="7">
        <v>0.6</v>
      </c>
      <c r="G674" s="7"/>
      <c r="H674" s="6">
        <v>4.0999999999999996</v>
      </c>
      <c r="I674" s="10">
        <v>5999</v>
      </c>
      <c r="J674" s="10">
        <f t="shared" si="42"/>
        <v>24595.899999999998</v>
      </c>
      <c r="K674" s="10" t="str">
        <f t="shared" si="43"/>
        <v>&gt;1000</v>
      </c>
      <c r="L674" s="10" t="str">
        <f t="shared" si="40"/>
        <v>&lt;₹200</v>
      </c>
      <c r="M674" s="5">
        <f t="shared" si="41"/>
        <v>2093651</v>
      </c>
      <c r="N674" s="6" t="s">
        <v>3630</v>
      </c>
      <c r="O674" s="6" t="s">
        <v>3631</v>
      </c>
      <c r="P674" s="6" t="s">
        <v>3632</v>
      </c>
      <c r="Q674" s="6" t="s">
        <v>3633</v>
      </c>
      <c r="R674" s="6" t="s">
        <v>3634</v>
      </c>
      <c r="S674" s="6" t="s">
        <v>12988</v>
      </c>
      <c r="T674" s="6" t="s">
        <v>12989</v>
      </c>
      <c r="U674" s="6" t="s">
        <v>12990</v>
      </c>
    </row>
    <row r="675" spans="1:21" ht="15.75" x14ac:dyDescent="0.25">
      <c r="A675" s="6" t="s">
        <v>113</v>
      </c>
      <c r="B675" s="6" t="s">
        <v>114</v>
      </c>
      <c r="C675" s="6" t="s">
        <v>18</v>
      </c>
      <c r="D675" s="6">
        <v>154</v>
      </c>
      <c r="E675" s="6">
        <v>349</v>
      </c>
      <c r="F675" s="7">
        <v>0.55000000000000004</v>
      </c>
      <c r="G675" s="7"/>
      <c r="H675" s="6">
        <v>4.3</v>
      </c>
      <c r="I675" s="10">
        <v>13391</v>
      </c>
      <c r="J675" s="10">
        <f t="shared" si="42"/>
        <v>57581.299999999996</v>
      </c>
      <c r="K675" s="10" t="str">
        <f t="shared" si="43"/>
        <v>&gt;1000</v>
      </c>
      <c r="L675" s="10" t="str">
        <f t="shared" si="40"/>
        <v>&lt;₹200</v>
      </c>
      <c r="M675" s="5">
        <f t="shared" si="41"/>
        <v>4673459</v>
      </c>
      <c r="N675" s="6" t="s">
        <v>115</v>
      </c>
      <c r="O675" s="6" t="s">
        <v>116</v>
      </c>
      <c r="P675" s="6" t="s">
        <v>117</v>
      </c>
      <c r="Q675" s="6" t="s">
        <v>118</v>
      </c>
      <c r="R675" s="6" t="s">
        <v>119</v>
      </c>
      <c r="S675" s="6" t="s">
        <v>120</v>
      </c>
      <c r="T675" s="6" t="s">
        <v>12991</v>
      </c>
      <c r="U675" s="6" t="s">
        <v>12992</v>
      </c>
    </row>
    <row r="676" spans="1:21" ht="15.75" x14ac:dyDescent="0.25">
      <c r="A676" s="6" t="s">
        <v>5414</v>
      </c>
      <c r="B676" s="6" t="s">
        <v>5415</v>
      </c>
      <c r="C676" s="6" t="s">
        <v>5416</v>
      </c>
      <c r="D676" s="6">
        <v>225</v>
      </c>
      <c r="E676" s="6">
        <v>349</v>
      </c>
      <c r="F676" s="7">
        <v>0.1</v>
      </c>
      <c r="G676" s="7"/>
      <c r="H676" s="6">
        <v>4.4000000000000004</v>
      </c>
      <c r="I676" s="10">
        <v>26556</v>
      </c>
      <c r="J676" s="10">
        <f t="shared" si="42"/>
        <v>116846.40000000001</v>
      </c>
      <c r="K676" s="10" t="str">
        <f t="shared" si="43"/>
        <v>&gt;1000</v>
      </c>
      <c r="L676" s="10" t="str">
        <f t="shared" si="40"/>
        <v>₹200-₹500</v>
      </c>
      <c r="M676" s="5">
        <f t="shared" si="41"/>
        <v>9268044</v>
      </c>
      <c r="N676" s="6" t="s">
        <v>5417</v>
      </c>
      <c r="O676" s="6" t="s">
        <v>5418</v>
      </c>
      <c r="P676" s="6" t="s">
        <v>5419</v>
      </c>
      <c r="Q676" s="6" t="s">
        <v>5420</v>
      </c>
      <c r="R676" s="6" t="s">
        <v>5421</v>
      </c>
      <c r="S676" s="6" t="s">
        <v>5422</v>
      </c>
      <c r="T676" s="6" t="s">
        <v>5423</v>
      </c>
      <c r="U676" s="6" t="s">
        <v>5424</v>
      </c>
    </row>
    <row r="677" spans="1:21" ht="15.75" x14ac:dyDescent="0.25">
      <c r="A677" s="6" t="s">
        <v>5425</v>
      </c>
      <c r="B677" s="6" t="s">
        <v>5426</v>
      </c>
      <c r="C677" s="6" t="s">
        <v>4822</v>
      </c>
      <c r="D677" s="6">
        <v>656</v>
      </c>
      <c r="E677" s="6">
        <v>349</v>
      </c>
      <c r="F677" s="7">
        <v>0.56000000000000005</v>
      </c>
      <c r="G677" s="7"/>
      <c r="H677" s="6">
        <v>4.3</v>
      </c>
      <c r="I677" s="10">
        <v>25903</v>
      </c>
      <c r="J677" s="10">
        <f t="shared" si="42"/>
        <v>111382.9</v>
      </c>
      <c r="K677" s="10" t="str">
        <f t="shared" si="43"/>
        <v>&gt;1000</v>
      </c>
      <c r="L677" s="10" t="str">
        <f t="shared" si="40"/>
        <v>&gt;₹500</v>
      </c>
      <c r="M677" s="5">
        <f t="shared" si="41"/>
        <v>9040147</v>
      </c>
      <c r="N677" s="6" t="s">
        <v>5427</v>
      </c>
      <c r="O677" s="6" t="s">
        <v>5428</v>
      </c>
      <c r="P677" s="6" t="s">
        <v>5429</v>
      </c>
      <c r="Q677" s="6" t="s">
        <v>5430</v>
      </c>
      <c r="R677" s="6" t="s">
        <v>5431</v>
      </c>
      <c r="S677" s="6" t="s">
        <v>5432</v>
      </c>
      <c r="T677" s="6" t="s">
        <v>5433</v>
      </c>
      <c r="U677" s="6" t="s">
        <v>5434</v>
      </c>
    </row>
    <row r="678" spans="1:21" ht="15.75" x14ac:dyDescent="0.25">
      <c r="A678" s="6" t="s">
        <v>5435</v>
      </c>
      <c r="B678" s="6" t="s">
        <v>5436</v>
      </c>
      <c r="C678" s="6" t="s">
        <v>4779</v>
      </c>
      <c r="D678" s="8">
        <v>1109</v>
      </c>
      <c r="E678" s="6">
        <v>349</v>
      </c>
      <c r="F678" s="7">
        <v>0.6</v>
      </c>
      <c r="G678" s="7"/>
      <c r="H678" s="6">
        <v>4.3</v>
      </c>
      <c r="I678" s="10">
        <v>53464</v>
      </c>
      <c r="J678" s="10">
        <f t="shared" si="42"/>
        <v>229895.19999999998</v>
      </c>
      <c r="K678" s="10" t="str">
        <f t="shared" si="43"/>
        <v>&gt;1000</v>
      </c>
      <c r="L678" s="10" t="str">
        <f t="shared" si="40"/>
        <v>&gt;₹500</v>
      </c>
      <c r="M678" s="5">
        <f t="shared" si="41"/>
        <v>18658936</v>
      </c>
      <c r="N678" s="6" t="s">
        <v>5437</v>
      </c>
      <c r="O678" s="6" t="s">
        <v>5438</v>
      </c>
      <c r="P678" s="6" t="s">
        <v>5439</v>
      </c>
      <c r="Q678" s="6" t="s">
        <v>5440</v>
      </c>
      <c r="R678" s="6" t="s">
        <v>5441</v>
      </c>
      <c r="S678" s="6" t="s">
        <v>5442</v>
      </c>
      <c r="T678" s="6" t="s">
        <v>5443</v>
      </c>
      <c r="U678" s="6" t="s">
        <v>5444</v>
      </c>
    </row>
    <row r="679" spans="1:21" ht="15.75" x14ac:dyDescent="0.25">
      <c r="A679" s="6" t="s">
        <v>3602</v>
      </c>
      <c r="B679" s="6" t="s">
        <v>3603</v>
      </c>
      <c r="C679" s="6" t="s">
        <v>2961</v>
      </c>
      <c r="D679" s="8">
        <v>2999</v>
      </c>
      <c r="E679" s="6">
        <v>349</v>
      </c>
      <c r="F679" s="7">
        <v>0.62</v>
      </c>
      <c r="G679" s="7"/>
      <c r="H679" s="6">
        <v>4.0999999999999996</v>
      </c>
      <c r="I679" s="10">
        <v>48448</v>
      </c>
      <c r="J679" s="10">
        <f t="shared" si="42"/>
        <v>198636.79999999999</v>
      </c>
      <c r="K679" s="10" t="str">
        <f t="shared" si="43"/>
        <v>&gt;1000</v>
      </c>
      <c r="L679" s="10" t="str">
        <f t="shared" si="40"/>
        <v>&gt;₹500</v>
      </c>
      <c r="M679" s="5">
        <f t="shared" si="41"/>
        <v>16908352</v>
      </c>
      <c r="N679" s="6" t="s">
        <v>3424</v>
      </c>
      <c r="O679" s="6" t="s">
        <v>3604</v>
      </c>
      <c r="P679" s="6" t="s">
        <v>3605</v>
      </c>
      <c r="Q679" s="6" t="s">
        <v>3606</v>
      </c>
      <c r="R679" s="6" t="s">
        <v>3607</v>
      </c>
      <c r="S679" s="6" t="s">
        <v>3608</v>
      </c>
      <c r="T679" s="6" t="s">
        <v>12993</v>
      </c>
      <c r="U679" s="6" t="s">
        <v>12994</v>
      </c>
    </row>
    <row r="680" spans="1:21" ht="15.75" x14ac:dyDescent="0.25">
      <c r="A680" s="6" t="s">
        <v>5445</v>
      </c>
      <c r="B680" s="6" t="s">
        <v>5446</v>
      </c>
      <c r="C680" s="6" t="s">
        <v>5249</v>
      </c>
      <c r="D680" s="6">
        <v>169</v>
      </c>
      <c r="E680" s="6">
        <v>349</v>
      </c>
      <c r="F680" s="7">
        <v>0.43</v>
      </c>
      <c r="G680" s="7"/>
      <c r="H680" s="6">
        <v>4.4000000000000004</v>
      </c>
      <c r="I680" s="10">
        <v>5176</v>
      </c>
      <c r="J680" s="10">
        <f t="shared" si="42"/>
        <v>22774.400000000001</v>
      </c>
      <c r="K680" s="10" t="str">
        <f t="shared" si="43"/>
        <v>&gt;1000</v>
      </c>
      <c r="L680" s="10" t="str">
        <f t="shared" si="40"/>
        <v>&lt;₹200</v>
      </c>
      <c r="M680" s="5">
        <f t="shared" si="41"/>
        <v>1806424</v>
      </c>
      <c r="N680" s="6" t="s">
        <v>5447</v>
      </c>
      <c r="O680" s="6" t="s">
        <v>5448</v>
      </c>
      <c r="P680" s="6" t="s">
        <v>5449</v>
      </c>
      <c r="Q680" s="6" t="s">
        <v>5450</v>
      </c>
      <c r="R680" s="6" t="s">
        <v>5451</v>
      </c>
      <c r="S680" s="6" t="s">
        <v>5452</v>
      </c>
      <c r="T680" s="6" t="s">
        <v>5453</v>
      </c>
      <c r="U680" s="6" t="s">
        <v>5454</v>
      </c>
    </row>
    <row r="681" spans="1:21" ht="15.75" x14ac:dyDescent="0.25">
      <c r="A681" s="6" t="s">
        <v>5455</v>
      </c>
      <c r="B681" s="6" t="s">
        <v>5456</v>
      </c>
      <c r="C681" s="6" t="s">
        <v>5155</v>
      </c>
      <c r="D681" s="6">
        <v>309</v>
      </c>
      <c r="E681" s="6">
        <v>349</v>
      </c>
      <c r="F681" s="7">
        <v>0.24</v>
      </c>
      <c r="G681" s="7"/>
      <c r="H681" s="6">
        <v>4.4000000000000004</v>
      </c>
      <c r="I681" s="10">
        <v>8614</v>
      </c>
      <c r="J681" s="10">
        <f t="shared" si="42"/>
        <v>37901.600000000006</v>
      </c>
      <c r="K681" s="10" t="str">
        <f t="shared" si="43"/>
        <v>&gt;1000</v>
      </c>
      <c r="L681" s="10" t="str">
        <f t="shared" si="40"/>
        <v>₹200-₹500</v>
      </c>
      <c r="M681" s="5">
        <f t="shared" si="41"/>
        <v>3006286</v>
      </c>
      <c r="N681" s="6" t="s">
        <v>5457</v>
      </c>
      <c r="O681" s="6" t="s">
        <v>5458</v>
      </c>
      <c r="P681" s="6" t="s">
        <v>5459</v>
      </c>
      <c r="Q681" s="6" t="s">
        <v>5460</v>
      </c>
      <c r="R681" s="6" t="s">
        <v>5461</v>
      </c>
      <c r="S681" s="6" t="s">
        <v>5462</v>
      </c>
      <c r="T681" s="6" t="s">
        <v>5463</v>
      </c>
      <c r="U681" s="6" t="s">
        <v>5464</v>
      </c>
    </row>
    <row r="682" spans="1:21" ht="15.75" x14ac:dyDescent="0.25">
      <c r="A682" s="6" t="s">
        <v>5465</v>
      </c>
      <c r="B682" s="6" t="s">
        <v>5466</v>
      </c>
      <c r="C682" s="6" t="s">
        <v>4382</v>
      </c>
      <c r="D682" s="6">
        <v>599</v>
      </c>
      <c r="E682" s="6">
        <v>349</v>
      </c>
      <c r="F682" s="7">
        <v>0.56999999999999995</v>
      </c>
      <c r="G682" s="7"/>
      <c r="H682" s="6">
        <v>3.8</v>
      </c>
      <c r="I682" s="10">
        <v>60026</v>
      </c>
      <c r="J682" s="10">
        <f t="shared" si="42"/>
        <v>228098.8</v>
      </c>
      <c r="K682" s="10" t="str">
        <f t="shared" si="43"/>
        <v>&gt;1000</v>
      </c>
      <c r="L682" s="10" t="str">
        <f t="shared" si="40"/>
        <v>&gt;₹500</v>
      </c>
      <c r="M682" s="5">
        <f t="shared" si="41"/>
        <v>20949074</v>
      </c>
      <c r="N682" s="6" t="s">
        <v>5467</v>
      </c>
      <c r="O682" s="6" t="s">
        <v>5468</v>
      </c>
      <c r="P682" s="6" t="s">
        <v>5469</v>
      </c>
      <c r="Q682" s="6" t="s">
        <v>5470</v>
      </c>
      <c r="R682" s="6" t="s">
        <v>5471</v>
      </c>
      <c r="S682" s="6" t="s">
        <v>5472</v>
      </c>
      <c r="T682" s="6" t="s">
        <v>5473</v>
      </c>
      <c r="U682" s="6" t="s">
        <v>5474</v>
      </c>
    </row>
    <row r="683" spans="1:21" ht="15.75" x14ac:dyDescent="0.25">
      <c r="A683" s="6" t="s">
        <v>5475</v>
      </c>
      <c r="B683" s="6" t="s">
        <v>5476</v>
      </c>
      <c r="C683" s="6" t="s">
        <v>4933</v>
      </c>
      <c r="D683" s="6">
        <v>299</v>
      </c>
      <c r="E683" s="6">
        <v>349</v>
      </c>
      <c r="F683" s="7">
        <v>0.5</v>
      </c>
      <c r="G683" s="7"/>
      <c r="H683" s="6">
        <v>3.8</v>
      </c>
      <c r="I683" s="10">
        <v>3066</v>
      </c>
      <c r="J683" s="10">
        <f t="shared" si="42"/>
        <v>11650.8</v>
      </c>
      <c r="K683" s="10" t="str">
        <f t="shared" si="43"/>
        <v>&gt;1000</v>
      </c>
      <c r="L683" s="10" t="str">
        <f t="shared" si="40"/>
        <v>₹200-₹500</v>
      </c>
      <c r="M683" s="5">
        <f t="shared" si="41"/>
        <v>1070034</v>
      </c>
      <c r="N683" s="6" t="s">
        <v>5477</v>
      </c>
      <c r="O683" s="6" t="s">
        <v>5478</v>
      </c>
      <c r="P683" s="6" t="s">
        <v>5479</v>
      </c>
      <c r="Q683" s="6" t="s">
        <v>5480</v>
      </c>
      <c r="R683" s="6" t="s">
        <v>5481</v>
      </c>
      <c r="S683" s="6" t="s">
        <v>5482</v>
      </c>
      <c r="T683" s="6" t="s">
        <v>5483</v>
      </c>
      <c r="U683" s="6" t="s">
        <v>5484</v>
      </c>
    </row>
    <row r="684" spans="1:21" ht="15.75" x14ac:dyDescent="0.25">
      <c r="A684" s="6" t="s">
        <v>5485</v>
      </c>
      <c r="B684" s="6" t="s">
        <v>5486</v>
      </c>
      <c r="C684" s="6" t="s">
        <v>4822</v>
      </c>
      <c r="D684" s="6">
        <v>449</v>
      </c>
      <c r="E684" s="6">
        <v>349</v>
      </c>
      <c r="F684" s="7">
        <v>0.55000000000000004</v>
      </c>
      <c r="G684" s="7"/>
      <c r="H684" s="6">
        <v>4</v>
      </c>
      <c r="I684" s="10">
        <v>2102</v>
      </c>
      <c r="J684" s="10">
        <f t="shared" si="42"/>
        <v>8408</v>
      </c>
      <c r="K684" s="10" t="str">
        <f t="shared" si="43"/>
        <v>&gt;1000</v>
      </c>
      <c r="L684" s="10" t="str">
        <f t="shared" si="40"/>
        <v>₹200-₹500</v>
      </c>
      <c r="M684" s="5">
        <f t="shared" si="41"/>
        <v>733598</v>
      </c>
      <c r="N684" s="6" t="s">
        <v>5487</v>
      </c>
      <c r="O684" s="6" t="s">
        <v>5488</v>
      </c>
      <c r="P684" s="6" t="s">
        <v>5489</v>
      </c>
      <c r="Q684" s="6" t="s">
        <v>5490</v>
      </c>
      <c r="R684" s="6" t="s">
        <v>5491</v>
      </c>
      <c r="S684" s="6" t="s">
        <v>5492</v>
      </c>
      <c r="T684" s="6" t="s">
        <v>5493</v>
      </c>
      <c r="U684" s="6" t="s">
        <v>5494</v>
      </c>
    </row>
    <row r="685" spans="1:21" ht="15.75" x14ac:dyDescent="0.25">
      <c r="A685" s="6" t="s">
        <v>5495</v>
      </c>
      <c r="B685" s="6" t="s">
        <v>5496</v>
      </c>
      <c r="C685" s="6" t="s">
        <v>4790</v>
      </c>
      <c r="D685" s="6">
        <v>799</v>
      </c>
      <c r="E685" s="6">
        <v>349</v>
      </c>
      <c r="F685" s="7">
        <v>0.38</v>
      </c>
      <c r="G685" s="7"/>
      <c r="H685" s="6">
        <v>4.4000000000000004</v>
      </c>
      <c r="I685" s="10">
        <v>34852</v>
      </c>
      <c r="J685" s="10">
        <f t="shared" si="42"/>
        <v>153348.80000000002</v>
      </c>
      <c r="K685" s="10" t="str">
        <f t="shared" si="43"/>
        <v>&gt;1000</v>
      </c>
      <c r="L685" s="10" t="str">
        <f t="shared" si="40"/>
        <v>&gt;₹500</v>
      </c>
      <c r="M685" s="5">
        <f t="shared" si="41"/>
        <v>12163348</v>
      </c>
      <c r="N685" s="6" t="s">
        <v>5497</v>
      </c>
      <c r="O685" s="6" t="s">
        <v>5498</v>
      </c>
      <c r="P685" s="6" t="s">
        <v>5499</v>
      </c>
      <c r="Q685" s="6" t="s">
        <v>5500</v>
      </c>
      <c r="R685" s="6" t="s">
        <v>5501</v>
      </c>
      <c r="S685" s="6" t="s">
        <v>5502</v>
      </c>
      <c r="T685" s="6" t="s">
        <v>5503</v>
      </c>
      <c r="U685" s="6" t="s">
        <v>5504</v>
      </c>
    </row>
    <row r="686" spans="1:21" ht="15.75" x14ac:dyDescent="0.25">
      <c r="A686" s="6" t="s">
        <v>128</v>
      </c>
      <c r="B686" s="6" t="s">
        <v>129</v>
      </c>
      <c r="C686" s="6" t="s">
        <v>130</v>
      </c>
      <c r="D686" s="6">
        <v>219</v>
      </c>
      <c r="E686" s="6">
        <v>349</v>
      </c>
      <c r="F686" s="7">
        <v>0.69</v>
      </c>
      <c r="G686" s="7"/>
      <c r="H686" s="6">
        <v>4.4000000000000004</v>
      </c>
      <c r="I686" s="10">
        <v>426972</v>
      </c>
      <c r="J686" s="10">
        <f t="shared" si="42"/>
        <v>1878676.8</v>
      </c>
      <c r="K686" s="10" t="str">
        <f t="shared" si="43"/>
        <v>&gt;1000</v>
      </c>
      <c r="L686" s="10" t="str">
        <f t="shared" si="40"/>
        <v>₹200-₹500</v>
      </c>
      <c r="M686" s="5">
        <f t="shared" si="41"/>
        <v>149013228</v>
      </c>
      <c r="N686" s="6" t="s">
        <v>131</v>
      </c>
      <c r="O686" s="6" t="s">
        <v>132</v>
      </c>
      <c r="P686" s="6" t="s">
        <v>133</v>
      </c>
      <c r="Q686" s="6" t="s">
        <v>134</v>
      </c>
      <c r="R686" s="6" t="s">
        <v>135</v>
      </c>
      <c r="S686" s="6" t="s">
        <v>136</v>
      </c>
      <c r="T686" s="6" t="s">
        <v>137</v>
      </c>
      <c r="U686" s="6" t="s">
        <v>12995</v>
      </c>
    </row>
    <row r="687" spans="1:21" ht="15.75" x14ac:dyDescent="0.25">
      <c r="A687" s="6" t="s">
        <v>5505</v>
      </c>
      <c r="B687" s="6" t="s">
        <v>5506</v>
      </c>
      <c r="C687" s="6" t="s">
        <v>5507</v>
      </c>
      <c r="D687" s="6">
        <v>157</v>
      </c>
      <c r="E687" s="6">
        <v>349</v>
      </c>
      <c r="F687" s="7">
        <v>0.02</v>
      </c>
      <c r="G687" s="7"/>
      <c r="H687" s="6">
        <v>4.5</v>
      </c>
      <c r="I687" s="10">
        <v>8618</v>
      </c>
      <c r="J687" s="10">
        <f t="shared" si="42"/>
        <v>38781</v>
      </c>
      <c r="K687" s="10" t="str">
        <f t="shared" si="43"/>
        <v>&gt;1000</v>
      </c>
      <c r="L687" s="10" t="str">
        <f t="shared" si="40"/>
        <v>&lt;₹200</v>
      </c>
      <c r="M687" s="5">
        <f t="shared" si="41"/>
        <v>3007682</v>
      </c>
      <c r="N687" s="6" t="s">
        <v>5508</v>
      </c>
      <c r="O687" s="6" t="s">
        <v>5509</v>
      </c>
      <c r="P687" s="6" t="s">
        <v>5510</v>
      </c>
      <c r="Q687" s="6" t="s">
        <v>5511</v>
      </c>
      <c r="R687" s="6" t="s">
        <v>5512</v>
      </c>
      <c r="S687" s="6" t="s">
        <v>5513</v>
      </c>
      <c r="T687" s="6" t="s">
        <v>5514</v>
      </c>
      <c r="U687" s="6" t="s">
        <v>5515</v>
      </c>
    </row>
    <row r="688" spans="1:21" ht="15.75" x14ac:dyDescent="0.25">
      <c r="A688" s="6" t="s">
        <v>3683</v>
      </c>
      <c r="B688" s="6" t="s">
        <v>3684</v>
      </c>
      <c r="C688" s="6" t="s">
        <v>3037</v>
      </c>
      <c r="D688" s="6">
        <v>369</v>
      </c>
      <c r="E688" s="6">
        <v>349</v>
      </c>
      <c r="F688" s="7">
        <v>0.77</v>
      </c>
      <c r="G688" s="7"/>
      <c r="H688" s="6">
        <v>4</v>
      </c>
      <c r="I688" s="10">
        <v>32625</v>
      </c>
      <c r="J688" s="10">
        <f t="shared" si="42"/>
        <v>130500</v>
      </c>
      <c r="K688" s="10" t="str">
        <f t="shared" si="43"/>
        <v>&gt;1000</v>
      </c>
      <c r="L688" s="10" t="str">
        <f t="shared" si="40"/>
        <v>₹200-₹500</v>
      </c>
      <c r="M688" s="5">
        <f t="shared" si="41"/>
        <v>11386125</v>
      </c>
      <c r="N688" s="6" t="s">
        <v>12996</v>
      </c>
      <c r="O688" s="6" t="s">
        <v>3686</v>
      </c>
      <c r="P688" s="6" t="s">
        <v>3687</v>
      </c>
      <c r="Q688" s="6" t="s">
        <v>3688</v>
      </c>
      <c r="R688" s="6" t="s">
        <v>3689</v>
      </c>
      <c r="S688" s="6" t="s">
        <v>3690</v>
      </c>
      <c r="T688" s="6" t="s">
        <v>12997</v>
      </c>
      <c r="U688" s="6" t="s">
        <v>12998</v>
      </c>
    </row>
    <row r="689" spans="1:21" ht="15.75" x14ac:dyDescent="0.25">
      <c r="A689" s="6" t="s">
        <v>5516</v>
      </c>
      <c r="B689" s="6" t="s">
        <v>5517</v>
      </c>
      <c r="C689" s="6" t="s">
        <v>4790</v>
      </c>
      <c r="D689" s="6">
        <v>599</v>
      </c>
      <c r="E689" s="6">
        <v>349</v>
      </c>
      <c r="F689" s="7">
        <v>0.33</v>
      </c>
      <c r="G689" s="7"/>
      <c r="H689" s="6">
        <v>4</v>
      </c>
      <c r="I689" s="10">
        <v>4018</v>
      </c>
      <c r="J689" s="10">
        <f t="shared" si="42"/>
        <v>16072</v>
      </c>
      <c r="K689" s="10" t="str">
        <f t="shared" si="43"/>
        <v>&gt;1000</v>
      </c>
      <c r="L689" s="10" t="str">
        <f t="shared" si="40"/>
        <v>&gt;₹500</v>
      </c>
      <c r="M689" s="5">
        <f t="shared" si="41"/>
        <v>1402282</v>
      </c>
      <c r="N689" s="6" t="s">
        <v>5518</v>
      </c>
      <c r="O689" s="6" t="s">
        <v>5519</v>
      </c>
      <c r="P689" s="6" t="s">
        <v>5520</v>
      </c>
      <c r="Q689" s="6" t="s">
        <v>5521</v>
      </c>
      <c r="R689" s="6" t="s">
        <v>5522</v>
      </c>
      <c r="S689" s="6" t="s">
        <v>5523</v>
      </c>
      <c r="T689" s="6" t="s">
        <v>5524</v>
      </c>
      <c r="U689" s="6" t="s">
        <v>5525</v>
      </c>
    </row>
    <row r="690" spans="1:21" ht="15.75" x14ac:dyDescent="0.25">
      <c r="A690" s="6" t="s">
        <v>5526</v>
      </c>
      <c r="B690" s="6" t="s">
        <v>5527</v>
      </c>
      <c r="C690" s="6" t="s">
        <v>5528</v>
      </c>
      <c r="D690" s="6">
        <v>479</v>
      </c>
      <c r="E690" s="6">
        <v>349</v>
      </c>
      <c r="F690" s="7">
        <v>0.2</v>
      </c>
      <c r="G690" s="7"/>
      <c r="H690" s="6">
        <v>4.3</v>
      </c>
      <c r="I690" s="10">
        <v>11687</v>
      </c>
      <c r="J690" s="10">
        <f t="shared" si="42"/>
        <v>50254.1</v>
      </c>
      <c r="K690" s="10" t="str">
        <f t="shared" si="43"/>
        <v>&gt;1000</v>
      </c>
      <c r="L690" s="10" t="str">
        <f t="shared" si="40"/>
        <v>₹200-₹500</v>
      </c>
      <c r="M690" s="5">
        <f t="shared" si="41"/>
        <v>4078763</v>
      </c>
      <c r="N690" s="6" t="s">
        <v>5529</v>
      </c>
      <c r="O690" s="6" t="s">
        <v>5530</v>
      </c>
      <c r="P690" s="6" t="s">
        <v>5531</v>
      </c>
      <c r="Q690" s="6" t="s">
        <v>5532</v>
      </c>
      <c r="R690" s="6" t="s">
        <v>5533</v>
      </c>
      <c r="S690" s="6" t="s">
        <v>5534</v>
      </c>
      <c r="T690" s="6" t="s">
        <v>5535</v>
      </c>
      <c r="U690" s="6" t="s">
        <v>5536</v>
      </c>
    </row>
    <row r="691" spans="1:21" ht="15.75" x14ac:dyDescent="0.25">
      <c r="A691" s="6" t="s">
        <v>139</v>
      </c>
      <c r="B691" s="6" t="s">
        <v>140</v>
      </c>
      <c r="C691" s="6" t="s">
        <v>18</v>
      </c>
      <c r="D691" s="6">
        <v>350</v>
      </c>
      <c r="E691" s="6">
        <v>349</v>
      </c>
      <c r="F691" s="7">
        <v>0.61</v>
      </c>
      <c r="G691" s="7"/>
      <c r="H691" s="6">
        <v>4.2</v>
      </c>
      <c r="I691" s="10">
        <v>2262</v>
      </c>
      <c r="J691" s="10">
        <f t="shared" si="42"/>
        <v>9500.4</v>
      </c>
      <c r="K691" s="10" t="str">
        <f t="shared" si="43"/>
        <v>&gt;1000</v>
      </c>
      <c r="L691" s="10" t="str">
        <f t="shared" si="40"/>
        <v>₹200-₹500</v>
      </c>
      <c r="M691" s="5">
        <f t="shared" si="41"/>
        <v>789438</v>
      </c>
      <c r="N691" s="6" t="s">
        <v>141</v>
      </c>
      <c r="O691" s="6" t="s">
        <v>142</v>
      </c>
      <c r="P691" s="6" t="s">
        <v>143</v>
      </c>
      <c r="Q691" s="6" t="s">
        <v>144</v>
      </c>
      <c r="R691" s="6" t="s">
        <v>145</v>
      </c>
      <c r="S691" s="6" t="s">
        <v>146</v>
      </c>
      <c r="T691" s="6" t="s">
        <v>147</v>
      </c>
      <c r="U691" s="6" t="s">
        <v>12999</v>
      </c>
    </row>
    <row r="692" spans="1:21" ht="15.75" x14ac:dyDescent="0.25">
      <c r="A692" s="6" t="s">
        <v>5537</v>
      </c>
      <c r="B692" s="6" t="s">
        <v>5538</v>
      </c>
      <c r="C692" s="6" t="s">
        <v>3079</v>
      </c>
      <c r="D692" s="8">
        <v>1598</v>
      </c>
      <c r="E692" s="6">
        <v>349</v>
      </c>
      <c r="F692" s="7">
        <v>0.47</v>
      </c>
      <c r="G692" s="7"/>
      <c r="H692" s="6">
        <v>3.8</v>
      </c>
      <c r="I692" s="10">
        <v>11015</v>
      </c>
      <c r="J692" s="10">
        <f t="shared" si="42"/>
        <v>41857</v>
      </c>
      <c r="K692" s="10" t="str">
        <f t="shared" si="43"/>
        <v>&gt;1000</v>
      </c>
      <c r="L692" s="10" t="str">
        <f t="shared" si="40"/>
        <v>&gt;₹500</v>
      </c>
      <c r="M692" s="5">
        <f t="shared" si="41"/>
        <v>3844235</v>
      </c>
      <c r="N692" s="6" t="s">
        <v>5539</v>
      </c>
      <c r="O692" s="6" t="s">
        <v>5540</v>
      </c>
      <c r="P692" s="6" t="s">
        <v>5541</v>
      </c>
      <c r="Q692" s="6" t="s">
        <v>5542</v>
      </c>
      <c r="R692" s="6" t="s">
        <v>5543</v>
      </c>
      <c r="S692" s="6" t="s">
        <v>5544</v>
      </c>
      <c r="T692" s="6" t="s">
        <v>5545</v>
      </c>
      <c r="U692" s="6" t="s">
        <v>5546</v>
      </c>
    </row>
    <row r="693" spans="1:21" ht="15.75" x14ac:dyDescent="0.25">
      <c r="A693" s="6" t="s">
        <v>5547</v>
      </c>
      <c r="B693" s="6" t="s">
        <v>5548</v>
      </c>
      <c r="C693" s="6" t="s">
        <v>5549</v>
      </c>
      <c r="D693" s="6">
        <v>599</v>
      </c>
      <c r="E693" s="6">
        <v>349</v>
      </c>
      <c r="F693" s="7">
        <v>0.33</v>
      </c>
      <c r="G693" s="7"/>
      <c r="H693" s="6">
        <v>4.3</v>
      </c>
      <c r="I693" s="10">
        <v>95116</v>
      </c>
      <c r="J693" s="10">
        <f t="shared" si="42"/>
        <v>408998.8</v>
      </c>
      <c r="K693" s="10" t="str">
        <f t="shared" si="43"/>
        <v>&gt;1000</v>
      </c>
      <c r="L693" s="10" t="str">
        <f t="shared" si="40"/>
        <v>&gt;₹500</v>
      </c>
      <c r="M693" s="5">
        <f t="shared" si="41"/>
        <v>33195484</v>
      </c>
      <c r="N693" s="6" t="s">
        <v>5550</v>
      </c>
      <c r="O693" s="6" t="s">
        <v>5551</v>
      </c>
      <c r="P693" s="6" t="s">
        <v>5552</v>
      </c>
      <c r="Q693" s="6" t="s">
        <v>5553</v>
      </c>
      <c r="R693" s="6" t="s">
        <v>5554</v>
      </c>
      <c r="S693" s="6" t="s">
        <v>5555</v>
      </c>
      <c r="T693" s="6" t="s">
        <v>5556</v>
      </c>
      <c r="U693" s="6" t="s">
        <v>5557</v>
      </c>
    </row>
    <row r="694" spans="1:21" ht="15.75" x14ac:dyDescent="0.25">
      <c r="A694" s="6" t="s">
        <v>149</v>
      </c>
      <c r="B694" s="6" t="s">
        <v>150</v>
      </c>
      <c r="C694" s="6" t="s">
        <v>18</v>
      </c>
      <c r="D694" s="6">
        <v>159</v>
      </c>
      <c r="E694" s="6">
        <v>349</v>
      </c>
      <c r="F694" s="7">
        <v>0.6</v>
      </c>
      <c r="G694" s="7"/>
      <c r="H694" s="6">
        <v>4.0999999999999996</v>
      </c>
      <c r="I694" s="10">
        <v>4768</v>
      </c>
      <c r="J694" s="10">
        <f t="shared" si="42"/>
        <v>19548.8</v>
      </c>
      <c r="K694" s="10" t="str">
        <f t="shared" si="43"/>
        <v>&gt;1000</v>
      </c>
      <c r="L694" s="10" t="str">
        <f t="shared" si="40"/>
        <v>&lt;₹200</v>
      </c>
      <c r="M694" s="5">
        <f t="shared" si="41"/>
        <v>1664032</v>
      </c>
      <c r="N694" s="6" t="s">
        <v>59</v>
      </c>
      <c r="O694" s="6" t="s">
        <v>151</v>
      </c>
      <c r="P694" s="6" t="s">
        <v>152</v>
      </c>
      <c r="Q694" s="6" t="s">
        <v>153</v>
      </c>
      <c r="R694" s="6" t="s">
        <v>154</v>
      </c>
      <c r="S694" s="6" t="s">
        <v>155</v>
      </c>
      <c r="T694" s="6" t="s">
        <v>156</v>
      </c>
      <c r="U694" s="6" t="s">
        <v>13000</v>
      </c>
    </row>
    <row r="695" spans="1:21" ht="15.75" x14ac:dyDescent="0.25">
      <c r="A695" s="6" t="s">
        <v>5558</v>
      </c>
      <c r="B695" s="6" t="s">
        <v>5559</v>
      </c>
      <c r="C695" s="6" t="s">
        <v>4779</v>
      </c>
      <c r="D695" s="8">
        <v>1299</v>
      </c>
      <c r="E695" s="6">
        <v>349</v>
      </c>
      <c r="F695" s="7">
        <v>0.56999999999999995</v>
      </c>
      <c r="G695" s="7"/>
      <c r="H695" s="6">
        <v>4.3</v>
      </c>
      <c r="I695" s="10">
        <v>23022</v>
      </c>
      <c r="J695" s="10">
        <f t="shared" si="42"/>
        <v>98994.599999999991</v>
      </c>
      <c r="K695" s="10" t="str">
        <f t="shared" si="43"/>
        <v>&gt;1000</v>
      </c>
      <c r="L695" s="10" t="str">
        <f t="shared" si="40"/>
        <v>&gt;₹500</v>
      </c>
      <c r="M695" s="5">
        <f t="shared" si="41"/>
        <v>8034678</v>
      </c>
      <c r="N695" s="6" t="s">
        <v>5560</v>
      </c>
      <c r="O695" s="6" t="s">
        <v>5561</v>
      </c>
      <c r="P695" s="6" t="s">
        <v>5562</v>
      </c>
      <c r="Q695" s="6" t="s">
        <v>5563</v>
      </c>
      <c r="R695" s="6" t="s">
        <v>5564</v>
      </c>
      <c r="S695" s="6" t="s">
        <v>5565</v>
      </c>
      <c r="T695" s="6" t="s">
        <v>5566</v>
      </c>
      <c r="U695" s="6" t="s">
        <v>5567</v>
      </c>
    </row>
    <row r="696" spans="1:21" ht="15.75" x14ac:dyDescent="0.25">
      <c r="A696" s="6" t="s">
        <v>3774</v>
      </c>
      <c r="B696" s="6" t="s">
        <v>3775</v>
      </c>
      <c r="C696" s="6" t="s">
        <v>2961</v>
      </c>
      <c r="D696" s="8">
        <v>1599</v>
      </c>
      <c r="E696" s="6">
        <v>349</v>
      </c>
      <c r="F696" s="7">
        <v>0.68</v>
      </c>
      <c r="G696" s="7"/>
      <c r="H696" s="6">
        <v>4</v>
      </c>
      <c r="I696" s="10">
        <v>67951</v>
      </c>
      <c r="J696" s="10">
        <f t="shared" si="42"/>
        <v>271804</v>
      </c>
      <c r="K696" s="10" t="str">
        <f t="shared" si="43"/>
        <v>&gt;1000</v>
      </c>
      <c r="L696" s="10" t="str">
        <f t="shared" si="40"/>
        <v>&gt;₹500</v>
      </c>
      <c r="M696" s="5">
        <f t="shared" si="41"/>
        <v>23714899</v>
      </c>
      <c r="N696" s="6" t="s">
        <v>3776</v>
      </c>
      <c r="O696" s="6" t="s">
        <v>13001</v>
      </c>
      <c r="P696" s="6" t="s">
        <v>13002</v>
      </c>
      <c r="Q696" s="6" t="s">
        <v>13003</v>
      </c>
      <c r="R696" s="6" t="s">
        <v>13004</v>
      </c>
      <c r="S696" s="6" t="s">
        <v>13005</v>
      </c>
      <c r="T696" s="6" t="s">
        <v>13006</v>
      </c>
      <c r="U696" s="6" t="s">
        <v>13007</v>
      </c>
    </row>
    <row r="697" spans="1:21" ht="15.75" x14ac:dyDescent="0.25">
      <c r="A697" s="6" t="s">
        <v>5568</v>
      </c>
      <c r="B697" s="6" t="s">
        <v>5569</v>
      </c>
      <c r="C697" s="6" t="s">
        <v>5570</v>
      </c>
      <c r="D697" s="6">
        <v>294</v>
      </c>
      <c r="E697" s="6">
        <v>349</v>
      </c>
      <c r="F697" s="7">
        <v>0.94</v>
      </c>
      <c r="G697" s="7"/>
      <c r="H697" s="6">
        <v>4.3</v>
      </c>
      <c r="I697" s="10">
        <v>4426</v>
      </c>
      <c r="J697" s="10">
        <f t="shared" si="42"/>
        <v>19031.8</v>
      </c>
      <c r="K697" s="10" t="str">
        <f t="shared" si="43"/>
        <v>&gt;1000</v>
      </c>
      <c r="L697" s="10" t="str">
        <f t="shared" si="40"/>
        <v>₹200-₹500</v>
      </c>
      <c r="M697" s="5">
        <f t="shared" si="41"/>
        <v>1544674</v>
      </c>
      <c r="N697" s="6" t="s">
        <v>5571</v>
      </c>
      <c r="O697" s="6" t="s">
        <v>5572</v>
      </c>
      <c r="P697" s="6" t="s">
        <v>5573</v>
      </c>
      <c r="Q697" s="6" t="s">
        <v>5574</v>
      </c>
      <c r="R697" s="6" t="s">
        <v>5575</v>
      </c>
      <c r="S697" s="6" t="s">
        <v>5576</v>
      </c>
      <c r="T697" s="6" t="s">
        <v>5577</v>
      </c>
      <c r="U697" s="6" t="s">
        <v>5578</v>
      </c>
    </row>
    <row r="698" spans="1:21" ht="15.75" x14ac:dyDescent="0.25">
      <c r="A698" s="6" t="s">
        <v>5579</v>
      </c>
      <c r="B698" s="6" t="s">
        <v>5580</v>
      </c>
      <c r="C698" s="6" t="s">
        <v>5155</v>
      </c>
      <c r="D698" s="6">
        <v>828</v>
      </c>
      <c r="E698" s="6">
        <v>349</v>
      </c>
      <c r="F698" s="7">
        <v>0.04</v>
      </c>
      <c r="G698" s="7"/>
      <c r="H698" s="6">
        <v>4.2</v>
      </c>
      <c r="I698" s="10">
        <v>4567</v>
      </c>
      <c r="J698" s="10">
        <f t="shared" si="42"/>
        <v>19181.400000000001</v>
      </c>
      <c r="K698" s="10" t="str">
        <f t="shared" si="43"/>
        <v>&gt;1000</v>
      </c>
      <c r="L698" s="10" t="str">
        <f t="shared" si="40"/>
        <v>&gt;₹500</v>
      </c>
      <c r="M698" s="5">
        <f t="shared" si="41"/>
        <v>1593883</v>
      </c>
      <c r="N698" s="6" t="s">
        <v>5581</v>
      </c>
      <c r="O698" s="6" t="s">
        <v>5582</v>
      </c>
      <c r="P698" s="6" t="s">
        <v>5583</v>
      </c>
      <c r="Q698" s="6" t="s">
        <v>5584</v>
      </c>
      <c r="R698" s="6" t="s">
        <v>5585</v>
      </c>
      <c r="S698" s="6" t="s">
        <v>5586</v>
      </c>
      <c r="T698" s="6" t="s">
        <v>5587</v>
      </c>
      <c r="U698" s="6" t="s">
        <v>5588</v>
      </c>
    </row>
    <row r="699" spans="1:21" ht="15.75" x14ac:dyDescent="0.25">
      <c r="A699" s="6" t="s">
        <v>5589</v>
      </c>
      <c r="B699" s="6" t="s">
        <v>5590</v>
      </c>
      <c r="C699" s="6" t="s">
        <v>4382</v>
      </c>
      <c r="D699" s="6">
        <v>745</v>
      </c>
      <c r="E699" s="6">
        <v>349</v>
      </c>
      <c r="F699" s="7">
        <v>0.06</v>
      </c>
      <c r="G699" s="7"/>
      <c r="H699" s="6">
        <v>4</v>
      </c>
      <c r="I699" s="10">
        <v>13797</v>
      </c>
      <c r="J699" s="10">
        <f t="shared" si="42"/>
        <v>55188</v>
      </c>
      <c r="K699" s="10" t="str">
        <f t="shared" si="43"/>
        <v>&gt;1000</v>
      </c>
      <c r="L699" s="10" t="str">
        <f t="shared" si="40"/>
        <v>&gt;₹500</v>
      </c>
      <c r="M699" s="5">
        <f t="shared" si="41"/>
        <v>4815153</v>
      </c>
      <c r="N699" s="6" t="s">
        <v>5591</v>
      </c>
      <c r="O699" s="6" t="s">
        <v>5592</v>
      </c>
      <c r="P699" s="6" t="s">
        <v>5593</v>
      </c>
      <c r="Q699" s="6" t="s">
        <v>5594</v>
      </c>
      <c r="R699" s="6" t="s">
        <v>5595</v>
      </c>
      <c r="S699" s="6" t="s">
        <v>5596</v>
      </c>
      <c r="T699" s="6" t="s">
        <v>5597</v>
      </c>
      <c r="U699" s="6" t="s">
        <v>5598</v>
      </c>
    </row>
    <row r="700" spans="1:21" ht="15.75" x14ac:dyDescent="0.25">
      <c r="A700" s="6" t="s">
        <v>5599</v>
      </c>
      <c r="B700" s="6" t="s">
        <v>5600</v>
      </c>
      <c r="C700" s="6" t="s">
        <v>5601</v>
      </c>
      <c r="D700" s="8">
        <v>1549</v>
      </c>
      <c r="E700" s="6">
        <v>349</v>
      </c>
      <c r="F700" s="7">
        <v>0.38</v>
      </c>
      <c r="G700" s="7"/>
      <c r="H700" s="6">
        <v>4.4000000000000004</v>
      </c>
      <c r="I700" s="10">
        <v>15137</v>
      </c>
      <c r="J700" s="10">
        <f t="shared" si="42"/>
        <v>66602.8</v>
      </c>
      <c r="K700" s="10" t="str">
        <f t="shared" si="43"/>
        <v>&gt;1000</v>
      </c>
      <c r="L700" s="10" t="str">
        <f t="shared" si="40"/>
        <v>&gt;₹500</v>
      </c>
      <c r="M700" s="5">
        <f t="shared" si="41"/>
        <v>5282813</v>
      </c>
      <c r="N700" s="6" t="s">
        <v>5602</v>
      </c>
      <c r="O700" s="6" t="s">
        <v>5603</v>
      </c>
      <c r="P700" s="6" t="s">
        <v>5604</v>
      </c>
      <c r="Q700" s="6" t="s">
        <v>5605</v>
      </c>
      <c r="R700" s="6" t="s">
        <v>5606</v>
      </c>
      <c r="S700" s="6" t="s">
        <v>5607</v>
      </c>
      <c r="T700" s="6" t="s">
        <v>5608</v>
      </c>
      <c r="U700" s="6" t="s">
        <v>5609</v>
      </c>
    </row>
    <row r="701" spans="1:21" ht="15.75" x14ac:dyDescent="0.25">
      <c r="A701" s="6" t="s">
        <v>158</v>
      </c>
      <c r="B701" s="6" t="s">
        <v>159</v>
      </c>
      <c r="C701" s="6" t="s">
        <v>18</v>
      </c>
      <c r="D701" s="6">
        <v>349</v>
      </c>
      <c r="E701" s="6">
        <v>349</v>
      </c>
      <c r="F701" s="7">
        <v>0.13</v>
      </c>
      <c r="G701" s="7"/>
      <c r="H701" s="6">
        <v>4.4000000000000004</v>
      </c>
      <c r="I701" s="10">
        <v>18757</v>
      </c>
      <c r="J701" s="10">
        <f t="shared" si="42"/>
        <v>82530.8</v>
      </c>
      <c r="K701" s="10" t="str">
        <f t="shared" si="43"/>
        <v>&gt;1000</v>
      </c>
      <c r="L701" s="10" t="str">
        <f t="shared" si="40"/>
        <v>₹200-₹500</v>
      </c>
      <c r="M701" s="5">
        <f t="shared" si="41"/>
        <v>6546193</v>
      </c>
      <c r="N701" s="6" t="s">
        <v>13008</v>
      </c>
      <c r="O701" s="6" t="s">
        <v>161</v>
      </c>
      <c r="P701" s="6" t="s">
        <v>162</v>
      </c>
      <c r="Q701" s="6" t="s">
        <v>163</v>
      </c>
      <c r="R701" s="6" t="s">
        <v>164</v>
      </c>
      <c r="S701" s="6" t="s">
        <v>12884</v>
      </c>
      <c r="T701" s="6" t="s">
        <v>13009</v>
      </c>
      <c r="U701" s="6" t="s">
        <v>13010</v>
      </c>
    </row>
    <row r="702" spans="1:21" ht="15.75" x14ac:dyDescent="0.25">
      <c r="A702" s="6" t="s">
        <v>204</v>
      </c>
      <c r="B702" s="6" t="s">
        <v>205</v>
      </c>
      <c r="C702" s="6" t="s">
        <v>18</v>
      </c>
      <c r="D702" s="6">
        <v>970</v>
      </c>
      <c r="E702" s="6">
        <v>349</v>
      </c>
      <c r="F702" s="7">
        <v>0.46</v>
      </c>
      <c r="G702" s="7"/>
      <c r="H702" s="6">
        <v>4.5</v>
      </c>
      <c r="I702" s="10">
        <v>815</v>
      </c>
      <c r="J702" s="10">
        <f t="shared" si="42"/>
        <v>3667.5</v>
      </c>
      <c r="K702" s="10" t="str">
        <f t="shared" si="43"/>
        <v>&gt;1000</v>
      </c>
      <c r="L702" s="10" t="str">
        <f t="shared" si="40"/>
        <v>&gt;₹500</v>
      </c>
      <c r="M702" s="5">
        <f t="shared" si="41"/>
        <v>284435</v>
      </c>
      <c r="N702" s="6" t="s">
        <v>206</v>
      </c>
      <c r="O702" s="6" t="s">
        <v>207</v>
      </c>
      <c r="P702" s="6" t="s">
        <v>208</v>
      </c>
      <c r="Q702" s="6" t="s">
        <v>209</v>
      </c>
      <c r="R702" s="6" t="s">
        <v>210</v>
      </c>
      <c r="S702" s="6" t="s">
        <v>211</v>
      </c>
      <c r="T702" s="6" t="s">
        <v>13011</v>
      </c>
      <c r="U702" s="6" t="s">
        <v>13012</v>
      </c>
    </row>
    <row r="703" spans="1:21" ht="15.75" x14ac:dyDescent="0.25">
      <c r="A703" s="6" t="s">
        <v>5610</v>
      </c>
      <c r="B703" s="6" t="s">
        <v>5611</v>
      </c>
      <c r="C703" s="6" t="s">
        <v>5123</v>
      </c>
      <c r="D703" s="8">
        <v>1469</v>
      </c>
      <c r="E703" s="6">
        <v>349</v>
      </c>
      <c r="F703" s="7">
        <v>0.41</v>
      </c>
      <c r="G703" s="7"/>
      <c r="H703" s="6">
        <v>4.2</v>
      </c>
      <c r="I703" s="10">
        <v>156638</v>
      </c>
      <c r="J703" s="10">
        <f t="shared" si="42"/>
        <v>657879.6</v>
      </c>
      <c r="K703" s="10" t="str">
        <f t="shared" si="43"/>
        <v>&gt;1000</v>
      </c>
      <c r="L703" s="10" t="str">
        <f t="shared" si="40"/>
        <v>&gt;₹500</v>
      </c>
      <c r="M703" s="5">
        <f t="shared" si="41"/>
        <v>54666662</v>
      </c>
      <c r="N703" s="6" t="s">
        <v>5612</v>
      </c>
      <c r="O703" s="6" t="s">
        <v>5613</v>
      </c>
      <c r="P703" s="6" t="s">
        <v>5614</v>
      </c>
      <c r="Q703" s="6" t="s">
        <v>5615</v>
      </c>
      <c r="R703" s="6" t="s">
        <v>5616</v>
      </c>
      <c r="S703" s="6" t="s">
        <v>5617</v>
      </c>
      <c r="T703" s="6" t="s">
        <v>5618</v>
      </c>
      <c r="U703" s="6" t="s">
        <v>5619</v>
      </c>
    </row>
    <row r="704" spans="1:21" ht="15.75" x14ac:dyDescent="0.25">
      <c r="A704" s="6" t="s">
        <v>5620</v>
      </c>
      <c r="B704" s="6" t="s">
        <v>5621</v>
      </c>
      <c r="C704" s="6" t="s">
        <v>5622</v>
      </c>
      <c r="D704" s="6">
        <v>198</v>
      </c>
      <c r="E704" s="6">
        <v>349</v>
      </c>
      <c r="F704" s="7">
        <v>0.75</v>
      </c>
      <c r="G704" s="7"/>
      <c r="H704" s="6">
        <v>4.0999999999999996</v>
      </c>
      <c r="I704" s="10">
        <v>9344</v>
      </c>
      <c r="J704" s="10">
        <f t="shared" si="42"/>
        <v>38310.399999999994</v>
      </c>
      <c r="K704" s="10" t="str">
        <f t="shared" si="43"/>
        <v>&gt;1000</v>
      </c>
      <c r="L704" s="10" t="str">
        <f t="shared" si="40"/>
        <v>&lt;₹200</v>
      </c>
      <c r="M704" s="5">
        <f t="shared" si="41"/>
        <v>3261056</v>
      </c>
      <c r="N704" s="6" t="s">
        <v>5623</v>
      </c>
      <c r="O704" s="6" t="s">
        <v>5624</v>
      </c>
      <c r="P704" s="6" t="s">
        <v>5625</v>
      </c>
      <c r="Q704" s="6" t="s">
        <v>5626</v>
      </c>
      <c r="R704" s="6" t="s">
        <v>5627</v>
      </c>
      <c r="S704" s="6" t="s">
        <v>5628</v>
      </c>
      <c r="T704" s="6" t="s">
        <v>5629</v>
      </c>
      <c r="U704" s="6" t="s">
        <v>5630</v>
      </c>
    </row>
    <row r="705" spans="1:21" ht="15.75" x14ac:dyDescent="0.25">
      <c r="A705" s="6" t="s">
        <v>5631</v>
      </c>
      <c r="B705" s="6" t="s">
        <v>5632</v>
      </c>
      <c r="C705" s="6" t="s">
        <v>5633</v>
      </c>
      <c r="D705" s="6">
        <v>549</v>
      </c>
      <c r="E705" s="6">
        <v>349</v>
      </c>
      <c r="F705" s="7">
        <v>0</v>
      </c>
      <c r="G705" s="7"/>
      <c r="H705" s="6">
        <v>4.5</v>
      </c>
      <c r="I705" s="10">
        <v>4875</v>
      </c>
      <c r="J705" s="10">
        <f t="shared" si="42"/>
        <v>21937.5</v>
      </c>
      <c r="K705" s="10" t="str">
        <f t="shared" si="43"/>
        <v>&gt;1000</v>
      </c>
      <c r="L705" s="10" t="str">
        <f t="shared" si="40"/>
        <v>&gt;₹500</v>
      </c>
      <c r="M705" s="5">
        <f t="shared" si="41"/>
        <v>1701375</v>
      </c>
      <c r="N705" s="6" t="s">
        <v>5634</v>
      </c>
      <c r="O705" s="6" t="s">
        <v>5635</v>
      </c>
      <c r="P705" s="6" t="s">
        <v>5636</v>
      </c>
      <c r="Q705" s="6" t="s">
        <v>5637</v>
      </c>
      <c r="R705" s="6" t="s">
        <v>5638</v>
      </c>
      <c r="S705" s="6" t="s">
        <v>5639</v>
      </c>
      <c r="T705" s="6" t="s">
        <v>5640</v>
      </c>
      <c r="U705" s="6" t="s">
        <v>5641</v>
      </c>
    </row>
    <row r="706" spans="1:21" ht="15.75" x14ac:dyDescent="0.25">
      <c r="A706" s="6" t="s">
        <v>3933</v>
      </c>
      <c r="B706" s="6" t="s">
        <v>3934</v>
      </c>
      <c r="C706" s="6" t="s">
        <v>2961</v>
      </c>
      <c r="D706" s="8">
        <v>2999</v>
      </c>
      <c r="E706" s="6">
        <v>349</v>
      </c>
      <c r="F706" s="7">
        <v>0.7</v>
      </c>
      <c r="G706" s="7"/>
      <c r="H706" s="6">
        <v>4.2</v>
      </c>
      <c r="I706" s="10">
        <v>20881</v>
      </c>
      <c r="J706" s="10">
        <f t="shared" si="42"/>
        <v>87700.2</v>
      </c>
      <c r="K706" s="10" t="str">
        <f t="shared" si="43"/>
        <v>&gt;1000</v>
      </c>
      <c r="L706" s="10" t="str">
        <f t="shared" ref="L706:L769" si="44">IF(D706&lt;200,"&lt;₹200", IF(D706&lt;=500, "₹200-₹500","&gt;₹500"))</f>
        <v>&gt;₹500</v>
      </c>
      <c r="M706" s="5">
        <f t="shared" ref="M706:M769" si="45">I706*E706</f>
        <v>7287469</v>
      </c>
      <c r="N706" s="6" t="s">
        <v>3935</v>
      </c>
      <c r="O706" s="6" t="s">
        <v>3936</v>
      </c>
      <c r="P706" s="6" t="s">
        <v>3937</v>
      </c>
      <c r="Q706" s="6" t="s">
        <v>3938</v>
      </c>
      <c r="R706" s="6" t="s">
        <v>3939</v>
      </c>
      <c r="S706" s="6" t="s">
        <v>3940</v>
      </c>
      <c r="T706" s="6" t="s">
        <v>13013</v>
      </c>
      <c r="U706" s="6" t="s">
        <v>13014</v>
      </c>
    </row>
    <row r="707" spans="1:21" ht="15.75" x14ac:dyDescent="0.25">
      <c r="A707" s="6" t="s">
        <v>5642</v>
      </c>
      <c r="B707" s="6" t="s">
        <v>5643</v>
      </c>
      <c r="C707" s="6" t="s">
        <v>2961</v>
      </c>
      <c r="D707" s="8">
        <v>12000</v>
      </c>
      <c r="E707" s="6">
        <v>349</v>
      </c>
      <c r="F707" s="7">
        <v>0.6</v>
      </c>
      <c r="G707" s="7"/>
      <c r="H707" s="6">
        <v>4.3</v>
      </c>
      <c r="I707" s="10">
        <v>4744</v>
      </c>
      <c r="J707" s="10">
        <f t="shared" ref="J707:J770" si="46">H707*I707</f>
        <v>20399.2</v>
      </c>
      <c r="K707" s="10" t="str">
        <f t="shared" ref="K707:K770" si="47">IF(Q708&lt;1000, "&lt;1000", "&gt;1000")</f>
        <v>&gt;1000</v>
      </c>
      <c r="L707" s="10" t="str">
        <f t="shared" si="44"/>
        <v>&gt;₹500</v>
      </c>
      <c r="M707" s="5">
        <f t="shared" si="45"/>
        <v>1655656</v>
      </c>
      <c r="N707" s="6" t="s">
        <v>5644</v>
      </c>
      <c r="O707" s="6" t="s">
        <v>5645</v>
      </c>
      <c r="P707" s="6" t="s">
        <v>5646</v>
      </c>
      <c r="Q707" s="6" t="s">
        <v>5647</v>
      </c>
      <c r="R707" s="6" t="s">
        <v>5648</v>
      </c>
      <c r="S707" s="6" t="s">
        <v>5649</v>
      </c>
      <c r="T707" s="6" t="s">
        <v>5650</v>
      </c>
      <c r="U707" s="6" t="s">
        <v>5651</v>
      </c>
    </row>
    <row r="708" spans="1:21" ht="15.75" x14ac:dyDescent="0.25">
      <c r="A708" s="6" t="s">
        <v>5652</v>
      </c>
      <c r="B708" s="6" t="s">
        <v>5653</v>
      </c>
      <c r="C708" s="6" t="s">
        <v>3079</v>
      </c>
      <c r="D708" s="8">
        <v>1299</v>
      </c>
      <c r="E708" s="6">
        <v>349</v>
      </c>
      <c r="F708" s="7">
        <v>0.63</v>
      </c>
      <c r="G708" s="7"/>
      <c r="H708" s="6">
        <v>3.9</v>
      </c>
      <c r="I708" s="10">
        <v>12452</v>
      </c>
      <c r="J708" s="10">
        <f t="shared" si="46"/>
        <v>48562.799999999996</v>
      </c>
      <c r="K708" s="10" t="str">
        <f t="shared" si="47"/>
        <v>&gt;1000</v>
      </c>
      <c r="L708" s="10" t="str">
        <f t="shared" si="44"/>
        <v>&gt;₹500</v>
      </c>
      <c r="M708" s="5">
        <f t="shared" si="45"/>
        <v>4345748</v>
      </c>
      <c r="N708" s="6" t="s">
        <v>5654</v>
      </c>
      <c r="O708" s="6" t="s">
        <v>5655</v>
      </c>
      <c r="P708" s="6" t="s">
        <v>5656</v>
      </c>
      <c r="Q708" s="6" t="s">
        <v>5657</v>
      </c>
      <c r="R708" s="6" t="s">
        <v>5658</v>
      </c>
      <c r="S708" s="6" t="s">
        <v>5659</v>
      </c>
      <c r="T708" s="6" t="s">
        <v>5660</v>
      </c>
      <c r="U708" s="6" t="s">
        <v>5661</v>
      </c>
    </row>
    <row r="709" spans="1:21" ht="15.75" x14ac:dyDescent="0.25">
      <c r="A709" s="6" t="s">
        <v>5662</v>
      </c>
      <c r="B709" s="6" t="s">
        <v>5663</v>
      </c>
      <c r="C709" s="6" t="s">
        <v>4965</v>
      </c>
      <c r="D709" s="6">
        <v>269</v>
      </c>
      <c r="E709" s="6">
        <v>349</v>
      </c>
      <c r="F709" s="7">
        <v>0.15</v>
      </c>
      <c r="G709" s="7"/>
      <c r="H709" s="6">
        <v>4.5</v>
      </c>
      <c r="I709" s="10">
        <v>17810</v>
      </c>
      <c r="J709" s="10">
        <f t="shared" si="46"/>
        <v>80145</v>
      </c>
      <c r="K709" s="10" t="str">
        <f t="shared" si="47"/>
        <v>&gt;1000</v>
      </c>
      <c r="L709" s="10" t="str">
        <f t="shared" si="44"/>
        <v>₹200-₹500</v>
      </c>
      <c r="M709" s="5">
        <f t="shared" si="45"/>
        <v>6215690</v>
      </c>
      <c r="N709" s="6" t="s">
        <v>5664</v>
      </c>
      <c r="O709" s="6" t="s">
        <v>5665</v>
      </c>
      <c r="P709" s="6" t="s">
        <v>5666</v>
      </c>
      <c r="Q709" s="6" t="s">
        <v>5667</v>
      </c>
      <c r="R709" s="6" t="s">
        <v>5668</v>
      </c>
      <c r="S709" s="6" t="s">
        <v>5669</v>
      </c>
      <c r="T709" s="6" t="s">
        <v>5670</v>
      </c>
      <c r="U709" s="6" t="s">
        <v>5671</v>
      </c>
    </row>
    <row r="710" spans="1:21" ht="15.75" x14ac:dyDescent="0.25">
      <c r="A710" s="6" t="s">
        <v>5672</v>
      </c>
      <c r="B710" s="6" t="s">
        <v>5673</v>
      </c>
      <c r="C710" s="6" t="s">
        <v>3079</v>
      </c>
      <c r="D710" s="6">
        <v>799</v>
      </c>
      <c r="E710" s="6">
        <v>349</v>
      </c>
      <c r="F710" s="7">
        <v>0.47</v>
      </c>
      <c r="G710" s="7"/>
      <c r="H710" s="6">
        <v>4.0999999999999996</v>
      </c>
      <c r="I710" s="10">
        <v>53648</v>
      </c>
      <c r="J710" s="10">
        <f t="shared" si="46"/>
        <v>219956.8</v>
      </c>
      <c r="K710" s="10" t="str">
        <f t="shared" si="47"/>
        <v>&gt;1000</v>
      </c>
      <c r="L710" s="10" t="str">
        <f t="shared" si="44"/>
        <v>&gt;₹500</v>
      </c>
      <c r="M710" s="5">
        <f t="shared" si="45"/>
        <v>18723152</v>
      </c>
      <c r="N710" s="6" t="s">
        <v>5674</v>
      </c>
      <c r="O710" s="6" t="s">
        <v>5675</v>
      </c>
      <c r="P710" s="6" t="s">
        <v>5676</v>
      </c>
      <c r="Q710" s="6" t="s">
        <v>5677</v>
      </c>
      <c r="R710" s="6" t="s">
        <v>5678</v>
      </c>
      <c r="S710" s="6" t="s">
        <v>5679</v>
      </c>
      <c r="T710" s="6" t="s">
        <v>5680</v>
      </c>
      <c r="U710" s="6" t="s">
        <v>5681</v>
      </c>
    </row>
    <row r="711" spans="1:21" ht="15.75" x14ac:dyDescent="0.25">
      <c r="A711" s="6" t="s">
        <v>5682</v>
      </c>
      <c r="B711" s="6" t="s">
        <v>5683</v>
      </c>
      <c r="C711" s="6" t="s">
        <v>5684</v>
      </c>
      <c r="D711" s="8">
        <v>6299</v>
      </c>
      <c r="E711" s="6">
        <v>349</v>
      </c>
      <c r="F711" s="7">
        <v>0.54</v>
      </c>
      <c r="G711" s="7"/>
      <c r="H711" s="6">
        <v>4.2</v>
      </c>
      <c r="I711" s="10">
        <v>2014</v>
      </c>
      <c r="J711" s="10">
        <f t="shared" si="46"/>
        <v>8458.8000000000011</v>
      </c>
      <c r="K711" s="10" t="str">
        <f t="shared" si="47"/>
        <v>&gt;1000</v>
      </c>
      <c r="L711" s="10" t="str">
        <f t="shared" si="44"/>
        <v>&gt;₹500</v>
      </c>
      <c r="M711" s="5">
        <f t="shared" si="45"/>
        <v>702886</v>
      </c>
      <c r="N711" s="6" t="s">
        <v>5685</v>
      </c>
      <c r="O711" s="6" t="s">
        <v>5686</v>
      </c>
      <c r="P711" s="6" t="s">
        <v>5687</v>
      </c>
      <c r="Q711" s="6" t="s">
        <v>5688</v>
      </c>
      <c r="R711" s="6" t="s">
        <v>5689</v>
      </c>
      <c r="S711" s="6" t="s">
        <v>5690</v>
      </c>
      <c r="T711" s="6" t="s">
        <v>5691</v>
      </c>
      <c r="U711" s="6" t="s">
        <v>5692</v>
      </c>
    </row>
    <row r="712" spans="1:21" ht="15.75" x14ac:dyDescent="0.25">
      <c r="A712" s="6" t="s">
        <v>5693</v>
      </c>
      <c r="B712" s="6" t="s">
        <v>5694</v>
      </c>
      <c r="C712" s="6" t="s">
        <v>5695</v>
      </c>
      <c r="D712" s="6">
        <v>59</v>
      </c>
      <c r="E712" s="6">
        <v>349</v>
      </c>
      <c r="F712" s="7">
        <v>0</v>
      </c>
      <c r="G712" s="7"/>
      <c r="H712" s="6">
        <v>3.8</v>
      </c>
      <c r="I712" s="10">
        <v>5958</v>
      </c>
      <c r="J712" s="10">
        <f t="shared" si="46"/>
        <v>22640.399999999998</v>
      </c>
      <c r="K712" s="10" t="str">
        <f t="shared" si="47"/>
        <v>&gt;1000</v>
      </c>
      <c r="L712" s="10" t="str">
        <f t="shared" si="44"/>
        <v>&lt;₹200</v>
      </c>
      <c r="M712" s="5">
        <f t="shared" si="45"/>
        <v>2079342</v>
      </c>
      <c r="N712" s="6" t="s">
        <v>5696</v>
      </c>
      <c r="O712" s="6" t="s">
        <v>5697</v>
      </c>
      <c r="P712" s="6" t="s">
        <v>5698</v>
      </c>
      <c r="Q712" s="6" t="s">
        <v>5699</v>
      </c>
      <c r="R712" s="6" t="s">
        <v>5700</v>
      </c>
      <c r="S712" s="6" t="s">
        <v>5701</v>
      </c>
      <c r="T712" s="6" t="s">
        <v>5702</v>
      </c>
      <c r="U712" s="6" t="s">
        <v>5703</v>
      </c>
    </row>
    <row r="713" spans="1:21" ht="15.75" x14ac:dyDescent="0.25">
      <c r="A713" s="6" t="s">
        <v>5704</v>
      </c>
      <c r="B713" s="6" t="s">
        <v>5705</v>
      </c>
      <c r="C713" s="6" t="s">
        <v>3120</v>
      </c>
      <c r="D713" s="6">
        <v>571</v>
      </c>
      <c r="E713" s="6">
        <v>349</v>
      </c>
      <c r="F713" s="7">
        <v>0.43</v>
      </c>
      <c r="G713" s="7"/>
      <c r="H713" s="6">
        <v>4.3</v>
      </c>
      <c r="I713" s="10">
        <v>38221</v>
      </c>
      <c r="J713" s="10">
        <f t="shared" si="46"/>
        <v>164350.29999999999</v>
      </c>
      <c r="K713" s="10" t="str">
        <f t="shared" si="47"/>
        <v>&gt;1000</v>
      </c>
      <c r="L713" s="10" t="str">
        <f t="shared" si="44"/>
        <v>&gt;₹500</v>
      </c>
      <c r="M713" s="5">
        <f t="shared" si="45"/>
        <v>13339129</v>
      </c>
      <c r="N713" s="6" t="s">
        <v>5706</v>
      </c>
      <c r="O713" s="6" t="s">
        <v>5707</v>
      </c>
      <c r="P713" s="6" t="s">
        <v>5708</v>
      </c>
      <c r="Q713" s="6" t="s">
        <v>5709</v>
      </c>
      <c r="R713" s="6" t="s">
        <v>5710</v>
      </c>
      <c r="S713" s="6" t="s">
        <v>5711</v>
      </c>
      <c r="T713" s="6" t="s">
        <v>5712</v>
      </c>
      <c r="U713" s="6" t="s">
        <v>5713</v>
      </c>
    </row>
    <row r="714" spans="1:21" ht="15.75" x14ac:dyDescent="0.25">
      <c r="A714" s="6" t="s">
        <v>5714</v>
      </c>
      <c r="B714" s="6" t="s">
        <v>5715</v>
      </c>
      <c r="C714" s="6" t="s">
        <v>5405</v>
      </c>
      <c r="D714" s="6">
        <v>549</v>
      </c>
      <c r="E714" s="6">
        <v>349</v>
      </c>
      <c r="F714" s="7">
        <v>0.45</v>
      </c>
      <c r="G714" s="7"/>
      <c r="H714" s="6">
        <v>3.9</v>
      </c>
      <c r="I714" s="10">
        <v>64705</v>
      </c>
      <c r="J714" s="10">
        <f t="shared" si="46"/>
        <v>252349.5</v>
      </c>
      <c r="K714" s="10" t="str">
        <f t="shared" si="47"/>
        <v>&gt;1000</v>
      </c>
      <c r="L714" s="10" t="str">
        <f t="shared" si="44"/>
        <v>&gt;₹500</v>
      </c>
      <c r="M714" s="5">
        <f t="shared" si="45"/>
        <v>22582045</v>
      </c>
      <c r="N714" s="6" t="s">
        <v>5716</v>
      </c>
      <c r="O714" s="6" t="s">
        <v>5717</v>
      </c>
      <c r="P714" s="6" t="s">
        <v>5718</v>
      </c>
      <c r="Q714" s="6" t="s">
        <v>5719</v>
      </c>
      <c r="R714" s="6" t="s">
        <v>5720</v>
      </c>
      <c r="S714" s="6" t="s">
        <v>5721</v>
      </c>
      <c r="T714" s="6" t="s">
        <v>5722</v>
      </c>
      <c r="U714" s="6" t="s">
        <v>5723</v>
      </c>
    </row>
    <row r="715" spans="1:21" ht="15.75" x14ac:dyDescent="0.25">
      <c r="A715" s="6" t="s">
        <v>3849</v>
      </c>
      <c r="B715" s="6" t="s">
        <v>3850</v>
      </c>
      <c r="C715" s="6" t="s">
        <v>3851</v>
      </c>
      <c r="D715" s="8">
        <v>2099</v>
      </c>
      <c r="E715" s="6">
        <v>349</v>
      </c>
      <c r="F715" s="7">
        <v>0.65</v>
      </c>
      <c r="G715" s="7"/>
      <c r="H715" s="6">
        <v>4.3</v>
      </c>
      <c r="I715" s="10">
        <v>17129</v>
      </c>
      <c r="J715" s="10">
        <f t="shared" si="46"/>
        <v>73654.7</v>
      </c>
      <c r="K715" s="10" t="str">
        <f t="shared" si="47"/>
        <v>&gt;1000</v>
      </c>
      <c r="L715" s="10" t="str">
        <f t="shared" si="44"/>
        <v>&gt;₹500</v>
      </c>
      <c r="M715" s="5">
        <f t="shared" si="45"/>
        <v>5978021</v>
      </c>
      <c r="N715" s="6" t="s">
        <v>3852</v>
      </c>
      <c r="O715" s="6" t="s">
        <v>3853</v>
      </c>
      <c r="P715" s="6" t="s">
        <v>3854</v>
      </c>
      <c r="Q715" s="6" t="s">
        <v>3855</v>
      </c>
      <c r="R715" s="6" t="s">
        <v>3856</v>
      </c>
      <c r="S715" s="6" t="s">
        <v>3857</v>
      </c>
      <c r="T715" s="6" t="s">
        <v>13015</v>
      </c>
      <c r="U715" s="6" t="s">
        <v>13016</v>
      </c>
    </row>
    <row r="716" spans="1:21" ht="15.75" x14ac:dyDescent="0.25">
      <c r="A716" s="6" t="s">
        <v>194</v>
      </c>
      <c r="B716" s="6" t="s">
        <v>195</v>
      </c>
      <c r="C716" s="6" t="s">
        <v>170</v>
      </c>
      <c r="D716" s="8">
        <v>13490</v>
      </c>
      <c r="E716" s="6">
        <v>349</v>
      </c>
      <c r="F716" s="7">
        <v>0.39</v>
      </c>
      <c r="G716" s="7"/>
      <c r="H716" s="6">
        <v>4.3</v>
      </c>
      <c r="I716" s="10">
        <v>11976</v>
      </c>
      <c r="J716" s="10">
        <f t="shared" si="46"/>
        <v>51496.799999999996</v>
      </c>
      <c r="K716" s="10" t="str">
        <f t="shared" si="47"/>
        <v>&gt;1000</v>
      </c>
      <c r="L716" s="10" t="str">
        <f t="shared" si="44"/>
        <v>&gt;₹500</v>
      </c>
      <c r="M716" s="5">
        <f t="shared" si="45"/>
        <v>4179624</v>
      </c>
      <c r="N716" s="6" t="s">
        <v>196</v>
      </c>
      <c r="O716" s="6" t="s">
        <v>197</v>
      </c>
      <c r="P716" s="6" t="s">
        <v>198</v>
      </c>
      <c r="Q716" s="6" t="s">
        <v>199</v>
      </c>
      <c r="R716" s="6" t="s">
        <v>200</v>
      </c>
      <c r="S716" s="6" t="s">
        <v>201</v>
      </c>
      <c r="T716" s="6" t="s">
        <v>202</v>
      </c>
      <c r="U716" s="6" t="s">
        <v>13017</v>
      </c>
    </row>
    <row r="717" spans="1:21" ht="15.75" x14ac:dyDescent="0.25">
      <c r="A717" s="6" t="s">
        <v>5724</v>
      </c>
      <c r="B717" s="6" t="s">
        <v>5725</v>
      </c>
      <c r="C717" s="6" t="s">
        <v>5018</v>
      </c>
      <c r="D717" s="6">
        <v>448</v>
      </c>
      <c r="E717" s="6">
        <v>349</v>
      </c>
      <c r="F717" s="7">
        <v>0.36</v>
      </c>
      <c r="G717" s="7"/>
      <c r="H717" s="6">
        <v>3.9</v>
      </c>
      <c r="I717" s="10">
        <v>17348</v>
      </c>
      <c r="J717" s="10">
        <f t="shared" si="46"/>
        <v>67657.2</v>
      </c>
      <c r="K717" s="10" t="str">
        <f t="shared" si="47"/>
        <v>&gt;1000</v>
      </c>
      <c r="L717" s="10" t="str">
        <f t="shared" si="44"/>
        <v>₹200-₹500</v>
      </c>
      <c r="M717" s="5">
        <f t="shared" si="45"/>
        <v>6054452</v>
      </c>
      <c r="N717" s="6" t="s">
        <v>5726</v>
      </c>
      <c r="O717" s="6" t="s">
        <v>5727</v>
      </c>
      <c r="P717" s="6" t="s">
        <v>5728</v>
      </c>
      <c r="Q717" s="6" t="s">
        <v>5729</v>
      </c>
      <c r="R717" s="6" t="s">
        <v>5730</v>
      </c>
      <c r="S717" s="6" t="s">
        <v>5731</v>
      </c>
      <c r="T717" s="6" t="s">
        <v>5732</v>
      </c>
      <c r="U717" s="6" t="s">
        <v>5733</v>
      </c>
    </row>
    <row r="718" spans="1:21" ht="15.75" x14ac:dyDescent="0.25">
      <c r="A718" s="6" t="s">
        <v>5734</v>
      </c>
      <c r="B718" s="6" t="s">
        <v>5735</v>
      </c>
      <c r="C718" s="6" t="s">
        <v>3079</v>
      </c>
      <c r="D718" s="8">
        <v>1499</v>
      </c>
      <c r="E718" s="6">
        <v>349</v>
      </c>
      <c r="F718" s="7">
        <v>0.5</v>
      </c>
      <c r="G718" s="7"/>
      <c r="H718" s="6">
        <v>3.7</v>
      </c>
      <c r="I718" s="10">
        <v>87798</v>
      </c>
      <c r="J718" s="10">
        <f t="shared" si="46"/>
        <v>324852.60000000003</v>
      </c>
      <c r="K718" s="10" t="str">
        <f t="shared" si="47"/>
        <v>&gt;1000</v>
      </c>
      <c r="L718" s="10" t="str">
        <f t="shared" si="44"/>
        <v>&gt;₹500</v>
      </c>
      <c r="M718" s="5">
        <f t="shared" si="45"/>
        <v>30641502</v>
      </c>
      <c r="N718" s="6" t="s">
        <v>5736</v>
      </c>
      <c r="O718" s="6" t="s">
        <v>5737</v>
      </c>
      <c r="P718" s="6" t="s">
        <v>5738</v>
      </c>
      <c r="Q718" s="6" t="s">
        <v>5739</v>
      </c>
      <c r="R718" s="6" t="s">
        <v>5740</v>
      </c>
      <c r="S718" s="6" t="s">
        <v>5741</v>
      </c>
      <c r="T718" s="6" t="s">
        <v>5742</v>
      </c>
      <c r="U718" s="6" t="s">
        <v>5743</v>
      </c>
    </row>
    <row r="719" spans="1:21" ht="15.75" x14ac:dyDescent="0.25">
      <c r="A719" s="6" t="s">
        <v>5744</v>
      </c>
      <c r="B719" s="6" t="s">
        <v>5745</v>
      </c>
      <c r="C719" s="6" t="s">
        <v>5746</v>
      </c>
      <c r="D719" s="6">
        <v>299</v>
      </c>
      <c r="E719" s="6">
        <v>349</v>
      </c>
      <c r="F719" s="7">
        <v>0.4</v>
      </c>
      <c r="G719" s="7"/>
      <c r="H719" s="6">
        <v>4.2</v>
      </c>
      <c r="I719" s="10">
        <v>24432</v>
      </c>
      <c r="J719" s="10">
        <f t="shared" si="46"/>
        <v>102614.40000000001</v>
      </c>
      <c r="K719" s="10" t="str">
        <f t="shared" si="47"/>
        <v>&gt;1000</v>
      </c>
      <c r="L719" s="10" t="str">
        <f t="shared" si="44"/>
        <v>₹200-₹500</v>
      </c>
      <c r="M719" s="5">
        <f t="shared" si="45"/>
        <v>8526768</v>
      </c>
      <c r="N719" s="6" t="s">
        <v>5747</v>
      </c>
      <c r="O719" s="6" t="s">
        <v>5748</v>
      </c>
      <c r="P719" s="6" t="s">
        <v>5749</v>
      </c>
      <c r="Q719" s="6" t="s">
        <v>5750</v>
      </c>
      <c r="R719" s="6" t="s">
        <v>5751</v>
      </c>
      <c r="S719" s="6" t="s">
        <v>5752</v>
      </c>
      <c r="T719" s="6" t="s">
        <v>5753</v>
      </c>
      <c r="U719" s="6" t="s">
        <v>5754</v>
      </c>
    </row>
    <row r="720" spans="1:21" ht="15.75" x14ac:dyDescent="0.25">
      <c r="A720" s="6" t="s">
        <v>5755</v>
      </c>
      <c r="B720" s="6" t="s">
        <v>5756</v>
      </c>
      <c r="C720" s="6" t="s">
        <v>4779</v>
      </c>
      <c r="D720" s="6">
        <v>579</v>
      </c>
      <c r="E720" s="6">
        <v>349</v>
      </c>
      <c r="F720" s="7">
        <v>0.59</v>
      </c>
      <c r="G720" s="7"/>
      <c r="H720" s="6">
        <v>4.3</v>
      </c>
      <c r="I720" s="10">
        <v>189104</v>
      </c>
      <c r="J720" s="10">
        <f t="shared" si="46"/>
        <v>813147.2</v>
      </c>
      <c r="K720" s="10" t="str">
        <f t="shared" si="47"/>
        <v>&gt;1000</v>
      </c>
      <c r="L720" s="10" t="str">
        <f t="shared" si="44"/>
        <v>&gt;₹500</v>
      </c>
      <c r="M720" s="5">
        <f t="shared" si="45"/>
        <v>65997296</v>
      </c>
      <c r="N720" s="6" t="s">
        <v>5757</v>
      </c>
      <c r="O720" s="6" t="s">
        <v>5758</v>
      </c>
      <c r="P720" s="6" t="s">
        <v>5759</v>
      </c>
      <c r="Q720" s="6" t="s">
        <v>5760</v>
      </c>
      <c r="R720" s="6" t="s">
        <v>5761</v>
      </c>
      <c r="S720" s="6" t="s">
        <v>5762</v>
      </c>
      <c r="T720" s="6" t="s">
        <v>5763</v>
      </c>
      <c r="U720" s="6" t="s">
        <v>5764</v>
      </c>
    </row>
    <row r="721" spans="1:21" ht="15.75" x14ac:dyDescent="0.25">
      <c r="A721" s="6" t="s">
        <v>5765</v>
      </c>
      <c r="B721" s="6" t="s">
        <v>5766</v>
      </c>
      <c r="C721" s="6" t="s">
        <v>5767</v>
      </c>
      <c r="D721" s="8">
        <v>2499</v>
      </c>
      <c r="E721" s="6">
        <v>349</v>
      </c>
      <c r="F721" s="7">
        <v>0.24</v>
      </c>
      <c r="G721" s="7"/>
      <c r="H721" s="6">
        <v>4.2</v>
      </c>
      <c r="I721" s="10">
        <v>93112</v>
      </c>
      <c r="J721" s="10">
        <f t="shared" si="46"/>
        <v>391070.4</v>
      </c>
      <c r="K721" s="10" t="str">
        <f t="shared" si="47"/>
        <v>&gt;1000</v>
      </c>
      <c r="L721" s="10" t="str">
        <f t="shared" si="44"/>
        <v>&gt;₹500</v>
      </c>
      <c r="M721" s="5">
        <f t="shared" si="45"/>
        <v>32496088</v>
      </c>
      <c r="N721" s="6" t="s">
        <v>5768</v>
      </c>
      <c r="O721" s="6" t="s">
        <v>5769</v>
      </c>
      <c r="P721" s="6" t="s">
        <v>5770</v>
      </c>
      <c r="Q721" s="6" t="s">
        <v>5771</v>
      </c>
      <c r="R721" s="6" t="s">
        <v>5772</v>
      </c>
      <c r="S721" s="6" t="s">
        <v>5773</v>
      </c>
      <c r="T721" s="6" t="s">
        <v>5774</v>
      </c>
      <c r="U721" s="6" t="s">
        <v>5775</v>
      </c>
    </row>
    <row r="722" spans="1:21" ht="15.75" x14ac:dyDescent="0.25">
      <c r="A722" s="6" t="s">
        <v>5776</v>
      </c>
      <c r="B722" s="6" t="s">
        <v>5777</v>
      </c>
      <c r="C722" s="6" t="s">
        <v>3079</v>
      </c>
      <c r="D722" s="8">
        <v>1199</v>
      </c>
      <c r="E722" s="6">
        <v>349</v>
      </c>
      <c r="F722" s="7">
        <v>0.8</v>
      </c>
      <c r="G722" s="7"/>
      <c r="H722" s="6">
        <v>3.9</v>
      </c>
      <c r="I722" s="10">
        <v>47521</v>
      </c>
      <c r="J722" s="10">
        <f t="shared" si="46"/>
        <v>185331.9</v>
      </c>
      <c r="K722" s="10" t="str">
        <f t="shared" si="47"/>
        <v>&gt;1000</v>
      </c>
      <c r="L722" s="10" t="str">
        <f t="shared" si="44"/>
        <v>&gt;₹500</v>
      </c>
      <c r="M722" s="5">
        <f t="shared" si="45"/>
        <v>16584829</v>
      </c>
      <c r="N722" s="6" t="s">
        <v>5778</v>
      </c>
      <c r="O722" s="6" t="s">
        <v>5779</v>
      </c>
      <c r="P722" s="6" t="s">
        <v>5780</v>
      </c>
      <c r="Q722" s="6" t="s">
        <v>5781</v>
      </c>
      <c r="R722" s="6" t="s">
        <v>5782</v>
      </c>
      <c r="S722" s="6" t="s">
        <v>5783</v>
      </c>
      <c r="T722" s="6" t="s">
        <v>5784</v>
      </c>
      <c r="U722" s="6" t="s">
        <v>5785</v>
      </c>
    </row>
    <row r="723" spans="1:21" ht="15.75" x14ac:dyDescent="0.25">
      <c r="A723" s="6" t="s">
        <v>5786</v>
      </c>
      <c r="B723" s="6" t="s">
        <v>5787</v>
      </c>
      <c r="C723" s="6" t="s">
        <v>5528</v>
      </c>
      <c r="D723" s="6">
        <v>399</v>
      </c>
      <c r="E723" s="6">
        <v>349</v>
      </c>
      <c r="F723" s="7">
        <v>0.2</v>
      </c>
      <c r="G723" s="7"/>
      <c r="H723" s="6">
        <v>4.3</v>
      </c>
      <c r="I723" s="10">
        <v>27201</v>
      </c>
      <c r="J723" s="10">
        <f t="shared" si="46"/>
        <v>116964.29999999999</v>
      </c>
      <c r="K723" s="10" t="str">
        <f t="shared" si="47"/>
        <v>&gt;1000</v>
      </c>
      <c r="L723" s="10" t="str">
        <f t="shared" si="44"/>
        <v>₹200-₹500</v>
      </c>
      <c r="M723" s="5">
        <f t="shared" si="45"/>
        <v>9493149</v>
      </c>
      <c r="N723" s="6" t="s">
        <v>5788</v>
      </c>
      <c r="O723" s="6" t="s">
        <v>5789</v>
      </c>
      <c r="P723" s="6" t="s">
        <v>5790</v>
      </c>
      <c r="Q723" s="6" t="s">
        <v>5791</v>
      </c>
      <c r="R723" s="6" t="s">
        <v>5792</v>
      </c>
      <c r="S723" s="6" t="s">
        <v>5793</v>
      </c>
      <c r="T723" s="6" t="s">
        <v>5794</v>
      </c>
      <c r="U723" s="6" t="s">
        <v>5795</v>
      </c>
    </row>
    <row r="724" spans="1:21" ht="15.75" x14ac:dyDescent="0.25">
      <c r="A724" s="6" t="s">
        <v>214</v>
      </c>
      <c r="B724" s="6" t="s">
        <v>215</v>
      </c>
      <c r="C724" s="6" t="s">
        <v>130</v>
      </c>
      <c r="D724" s="6">
        <v>279</v>
      </c>
      <c r="E724" s="6">
        <v>349</v>
      </c>
      <c r="F724" s="7">
        <v>0.44</v>
      </c>
      <c r="G724" s="7"/>
      <c r="H724" s="6">
        <v>3.7</v>
      </c>
      <c r="I724" s="10">
        <v>10962</v>
      </c>
      <c r="J724" s="10">
        <f t="shared" si="46"/>
        <v>40559.4</v>
      </c>
      <c r="K724" s="10" t="str">
        <f t="shared" si="47"/>
        <v>&gt;1000</v>
      </c>
      <c r="L724" s="10" t="str">
        <f t="shared" si="44"/>
        <v>₹200-₹500</v>
      </c>
      <c r="M724" s="5">
        <f t="shared" si="45"/>
        <v>3825738</v>
      </c>
      <c r="N724" s="6" t="s">
        <v>216</v>
      </c>
      <c r="O724" s="6" t="s">
        <v>217</v>
      </c>
      <c r="P724" s="6" t="s">
        <v>218</v>
      </c>
      <c r="Q724" s="6" t="s">
        <v>219</v>
      </c>
      <c r="R724" s="6" t="s">
        <v>220</v>
      </c>
      <c r="S724" s="6" t="s">
        <v>221</v>
      </c>
      <c r="T724" s="6" t="s">
        <v>13018</v>
      </c>
      <c r="U724" s="6" t="s">
        <v>13019</v>
      </c>
    </row>
    <row r="725" spans="1:21" ht="15.75" x14ac:dyDescent="0.25">
      <c r="A725" s="6" t="s">
        <v>224</v>
      </c>
      <c r="B725" s="6" t="s">
        <v>225</v>
      </c>
      <c r="C725" s="6" t="s">
        <v>170</v>
      </c>
      <c r="D725" s="8">
        <v>13490</v>
      </c>
      <c r="E725" s="6">
        <v>349</v>
      </c>
      <c r="F725" s="7">
        <v>0.41</v>
      </c>
      <c r="G725" s="7"/>
      <c r="H725" s="6">
        <v>4.3</v>
      </c>
      <c r="I725" s="10">
        <v>16299</v>
      </c>
      <c r="J725" s="10">
        <f t="shared" si="46"/>
        <v>70085.7</v>
      </c>
      <c r="K725" s="10" t="str">
        <f t="shared" si="47"/>
        <v>&gt;1000</v>
      </c>
      <c r="L725" s="10" t="str">
        <f t="shared" si="44"/>
        <v>&gt;₹500</v>
      </c>
      <c r="M725" s="5">
        <f t="shared" si="45"/>
        <v>5688351</v>
      </c>
      <c r="N725" s="6" t="s">
        <v>226</v>
      </c>
      <c r="O725" s="6" t="s">
        <v>227</v>
      </c>
      <c r="P725" s="6" t="s">
        <v>228</v>
      </c>
      <c r="Q725" s="6" t="s">
        <v>229</v>
      </c>
      <c r="R725" s="6" t="s">
        <v>230</v>
      </c>
      <c r="S725" s="6" t="s">
        <v>231</v>
      </c>
      <c r="T725" s="6" t="s">
        <v>13020</v>
      </c>
      <c r="U725" s="6" t="s">
        <v>13021</v>
      </c>
    </row>
    <row r="726" spans="1:21" ht="15.75" x14ac:dyDescent="0.25">
      <c r="A726" s="6" t="s">
        <v>5796</v>
      </c>
      <c r="B726" s="6" t="s">
        <v>5797</v>
      </c>
      <c r="C726" s="6" t="s">
        <v>4790</v>
      </c>
      <c r="D726" s="6">
        <v>279</v>
      </c>
      <c r="E726" s="6">
        <v>349</v>
      </c>
      <c r="F726" s="7">
        <v>0.26</v>
      </c>
      <c r="G726" s="7"/>
      <c r="H726" s="6">
        <v>4.3</v>
      </c>
      <c r="I726" s="10">
        <v>31534</v>
      </c>
      <c r="J726" s="10">
        <f t="shared" si="46"/>
        <v>135596.19999999998</v>
      </c>
      <c r="K726" s="10" t="str">
        <f t="shared" si="47"/>
        <v>&gt;1000</v>
      </c>
      <c r="L726" s="10" t="str">
        <f t="shared" si="44"/>
        <v>₹200-₹500</v>
      </c>
      <c r="M726" s="5">
        <f t="shared" si="45"/>
        <v>11005366</v>
      </c>
      <c r="N726" s="6" t="s">
        <v>5798</v>
      </c>
      <c r="O726" s="6" t="s">
        <v>5799</v>
      </c>
      <c r="P726" s="6" t="s">
        <v>5800</v>
      </c>
      <c r="Q726" s="6" t="s">
        <v>5801</v>
      </c>
      <c r="R726" s="6" t="s">
        <v>5802</v>
      </c>
      <c r="S726" s="6" t="s">
        <v>5803</v>
      </c>
      <c r="T726" s="6" t="s">
        <v>5804</v>
      </c>
      <c r="U726" s="6" t="s">
        <v>5805</v>
      </c>
    </row>
    <row r="727" spans="1:21" ht="15.75" x14ac:dyDescent="0.25">
      <c r="A727" s="6" t="s">
        <v>5806</v>
      </c>
      <c r="B727" s="6" t="s">
        <v>5807</v>
      </c>
      <c r="C727" s="6" t="s">
        <v>2961</v>
      </c>
      <c r="D727" s="8">
        <v>2499</v>
      </c>
      <c r="E727" s="6">
        <v>349</v>
      </c>
      <c r="F727" s="7">
        <v>0.5</v>
      </c>
      <c r="G727" s="7"/>
      <c r="H727" s="6">
        <v>3.9</v>
      </c>
      <c r="I727" s="10">
        <v>7571</v>
      </c>
      <c r="J727" s="10">
        <f t="shared" si="46"/>
        <v>29526.899999999998</v>
      </c>
      <c r="K727" s="10" t="str">
        <f t="shared" si="47"/>
        <v>&gt;1000</v>
      </c>
      <c r="L727" s="10" t="str">
        <f t="shared" si="44"/>
        <v>&gt;₹500</v>
      </c>
      <c r="M727" s="5">
        <f t="shared" si="45"/>
        <v>2642279</v>
      </c>
      <c r="N727" s="6" t="s">
        <v>5808</v>
      </c>
      <c r="O727" s="6" t="s">
        <v>4060</v>
      </c>
      <c r="P727" s="6" t="s">
        <v>4061</v>
      </c>
      <c r="Q727" s="6" t="s">
        <v>4062</v>
      </c>
      <c r="R727" s="6" t="s">
        <v>4063</v>
      </c>
      <c r="S727" s="6" t="s">
        <v>4064</v>
      </c>
      <c r="T727" s="6" t="s">
        <v>5809</v>
      </c>
      <c r="U727" s="6" t="s">
        <v>5810</v>
      </c>
    </row>
    <row r="728" spans="1:21" ht="15.75" x14ac:dyDescent="0.25">
      <c r="A728" s="6" t="s">
        <v>5811</v>
      </c>
      <c r="B728" s="6" t="s">
        <v>5812</v>
      </c>
      <c r="C728" s="6" t="s">
        <v>5507</v>
      </c>
      <c r="D728" s="6">
        <v>137</v>
      </c>
      <c r="E728" s="6">
        <v>349</v>
      </c>
      <c r="F728" s="7">
        <v>0.14000000000000001</v>
      </c>
      <c r="G728" s="7"/>
      <c r="H728" s="6">
        <v>4.4000000000000004</v>
      </c>
      <c r="I728" s="10">
        <v>6537</v>
      </c>
      <c r="J728" s="10">
        <f t="shared" si="46"/>
        <v>28762.800000000003</v>
      </c>
      <c r="K728" s="10" t="str">
        <f t="shared" si="47"/>
        <v>&gt;1000</v>
      </c>
      <c r="L728" s="10" t="str">
        <f t="shared" si="44"/>
        <v>&lt;₹200</v>
      </c>
      <c r="M728" s="5">
        <f t="shared" si="45"/>
        <v>2281413</v>
      </c>
      <c r="N728" s="6" t="s">
        <v>5813</v>
      </c>
      <c r="O728" s="6" t="s">
        <v>5814</v>
      </c>
      <c r="P728" s="6" t="s">
        <v>5815</v>
      </c>
      <c r="Q728" s="6" t="s">
        <v>5816</v>
      </c>
      <c r="R728" s="6" t="s">
        <v>5817</v>
      </c>
      <c r="S728" s="6" t="s">
        <v>5818</v>
      </c>
      <c r="T728" s="6" t="s">
        <v>5819</v>
      </c>
      <c r="U728" s="6" t="s">
        <v>5820</v>
      </c>
    </row>
    <row r="729" spans="1:21" ht="15.75" x14ac:dyDescent="0.25">
      <c r="A729" s="6" t="s">
        <v>234</v>
      </c>
      <c r="B729" s="6" t="s">
        <v>235</v>
      </c>
      <c r="C729" s="6" t="s">
        <v>18</v>
      </c>
      <c r="D729" s="6">
        <v>59</v>
      </c>
      <c r="E729" s="6">
        <v>349</v>
      </c>
      <c r="F729" s="7">
        <v>0.7</v>
      </c>
      <c r="G729" s="7"/>
      <c r="H729" s="6">
        <v>4</v>
      </c>
      <c r="I729" s="10">
        <v>9377</v>
      </c>
      <c r="J729" s="10">
        <f t="shared" si="46"/>
        <v>37508</v>
      </c>
      <c r="K729" s="10" t="str">
        <f t="shared" si="47"/>
        <v>&gt;1000</v>
      </c>
      <c r="L729" s="10" t="str">
        <f t="shared" si="44"/>
        <v>&lt;₹200</v>
      </c>
      <c r="M729" s="5">
        <f t="shared" si="45"/>
        <v>3272573</v>
      </c>
      <c r="N729" s="6" t="s">
        <v>236</v>
      </c>
      <c r="O729" s="6" t="s">
        <v>237</v>
      </c>
      <c r="P729" s="6" t="s">
        <v>238</v>
      </c>
      <c r="Q729" s="6" t="s">
        <v>239</v>
      </c>
      <c r="R729" s="6" t="s">
        <v>240</v>
      </c>
      <c r="S729" s="6" t="s">
        <v>241</v>
      </c>
      <c r="T729" s="6" t="s">
        <v>242</v>
      </c>
      <c r="U729" s="6" t="s">
        <v>13022</v>
      </c>
    </row>
    <row r="730" spans="1:21" ht="15.75" x14ac:dyDescent="0.25">
      <c r="A730" s="6" t="s">
        <v>5821</v>
      </c>
      <c r="B730" s="6" t="s">
        <v>5822</v>
      </c>
      <c r="C730" s="6" t="s">
        <v>5260</v>
      </c>
      <c r="D730" s="6">
        <v>299</v>
      </c>
      <c r="E730" s="6">
        <v>349</v>
      </c>
      <c r="F730" s="7">
        <v>0.4</v>
      </c>
      <c r="G730" s="7"/>
      <c r="H730" s="6">
        <v>4.5</v>
      </c>
      <c r="I730" s="10">
        <v>21010</v>
      </c>
      <c r="J730" s="10">
        <f t="shared" si="46"/>
        <v>94545</v>
      </c>
      <c r="K730" s="10" t="str">
        <f t="shared" si="47"/>
        <v>&gt;1000</v>
      </c>
      <c r="L730" s="10" t="str">
        <f t="shared" si="44"/>
        <v>₹200-₹500</v>
      </c>
      <c r="M730" s="5">
        <f t="shared" si="45"/>
        <v>7332490</v>
      </c>
      <c r="N730" s="6" t="s">
        <v>5823</v>
      </c>
      <c r="O730" s="6" t="s">
        <v>5824</v>
      </c>
      <c r="P730" s="6" t="s">
        <v>5825</v>
      </c>
      <c r="Q730" s="6" t="s">
        <v>5826</v>
      </c>
      <c r="R730" s="6" t="s">
        <v>5827</v>
      </c>
      <c r="S730" s="6" t="s">
        <v>5828</v>
      </c>
      <c r="T730" s="6" t="s">
        <v>5829</v>
      </c>
      <c r="U730" s="6" t="s">
        <v>5830</v>
      </c>
    </row>
    <row r="731" spans="1:21" ht="15.75" x14ac:dyDescent="0.25">
      <c r="A731" s="6" t="s">
        <v>5831</v>
      </c>
      <c r="B731" s="6" t="s">
        <v>5832</v>
      </c>
      <c r="C731" s="6" t="s">
        <v>3079</v>
      </c>
      <c r="D731" s="8">
        <v>1799</v>
      </c>
      <c r="E731" s="6">
        <v>349</v>
      </c>
      <c r="F731" s="7">
        <v>0.55000000000000004</v>
      </c>
      <c r="G731" s="7"/>
      <c r="H731" s="6">
        <v>3.9</v>
      </c>
      <c r="I731" s="10">
        <v>3517</v>
      </c>
      <c r="J731" s="10">
        <f t="shared" si="46"/>
        <v>13716.3</v>
      </c>
      <c r="K731" s="10" t="str">
        <f t="shared" si="47"/>
        <v>&gt;1000</v>
      </c>
      <c r="L731" s="10" t="str">
        <f t="shared" si="44"/>
        <v>&gt;₹500</v>
      </c>
      <c r="M731" s="5">
        <f t="shared" si="45"/>
        <v>1227433</v>
      </c>
      <c r="N731" s="6" t="s">
        <v>5833</v>
      </c>
      <c r="O731" s="6" t="s">
        <v>5834</v>
      </c>
      <c r="P731" s="6" t="s">
        <v>5835</v>
      </c>
      <c r="Q731" s="6" t="s">
        <v>5836</v>
      </c>
      <c r="R731" s="6" t="s">
        <v>5837</v>
      </c>
      <c r="S731" s="6" t="s">
        <v>5838</v>
      </c>
      <c r="T731" s="6" t="s">
        <v>5839</v>
      </c>
      <c r="U731" s="6" t="s">
        <v>5840</v>
      </c>
    </row>
    <row r="732" spans="1:21" ht="15.75" x14ac:dyDescent="0.25">
      <c r="A732" s="6" t="s">
        <v>5841</v>
      </c>
      <c r="B732" s="6" t="s">
        <v>5842</v>
      </c>
      <c r="C732" s="6" t="s">
        <v>5405</v>
      </c>
      <c r="D732" s="8">
        <v>1999</v>
      </c>
      <c r="E732" s="6">
        <v>349</v>
      </c>
      <c r="F732" s="7">
        <v>0.33</v>
      </c>
      <c r="G732" s="7"/>
      <c r="H732" s="6">
        <v>4.3</v>
      </c>
      <c r="I732" s="10">
        <v>63899</v>
      </c>
      <c r="J732" s="10">
        <f t="shared" si="46"/>
        <v>274765.7</v>
      </c>
      <c r="K732" s="10" t="str">
        <f t="shared" si="47"/>
        <v>&gt;1000</v>
      </c>
      <c r="L732" s="10" t="str">
        <f t="shared" si="44"/>
        <v>&gt;₹500</v>
      </c>
      <c r="M732" s="5">
        <f t="shared" si="45"/>
        <v>22300751</v>
      </c>
      <c r="N732" s="6" t="s">
        <v>5843</v>
      </c>
      <c r="O732" s="6" t="s">
        <v>5844</v>
      </c>
      <c r="P732" s="6" t="s">
        <v>5845</v>
      </c>
      <c r="Q732" s="6" t="s">
        <v>5846</v>
      </c>
      <c r="R732" s="6" t="s">
        <v>5847</v>
      </c>
      <c r="S732" s="6" t="s">
        <v>5848</v>
      </c>
      <c r="T732" s="6" t="s">
        <v>5849</v>
      </c>
      <c r="U732" s="6" t="s">
        <v>5850</v>
      </c>
    </row>
    <row r="733" spans="1:21" ht="15.75" x14ac:dyDescent="0.25">
      <c r="A733" s="6" t="s">
        <v>254</v>
      </c>
      <c r="B733" s="6" t="s">
        <v>255</v>
      </c>
      <c r="C733" s="6" t="s">
        <v>130</v>
      </c>
      <c r="D733" s="6">
        <v>199</v>
      </c>
      <c r="E733" s="6">
        <v>349</v>
      </c>
      <c r="F733" s="7">
        <v>0.72</v>
      </c>
      <c r="G733" s="7"/>
      <c r="H733" s="6">
        <v>4.2</v>
      </c>
      <c r="I733" s="10">
        <v>12153</v>
      </c>
      <c r="J733" s="10">
        <f t="shared" si="46"/>
        <v>51042.6</v>
      </c>
      <c r="K733" s="10" t="str">
        <f t="shared" si="47"/>
        <v>&gt;1000</v>
      </c>
      <c r="L733" s="10" t="str">
        <f t="shared" si="44"/>
        <v>&lt;₹200</v>
      </c>
      <c r="M733" s="5">
        <f t="shared" si="45"/>
        <v>4241397</v>
      </c>
      <c r="N733" s="6" t="s">
        <v>256</v>
      </c>
      <c r="O733" s="6" t="s">
        <v>257</v>
      </c>
      <c r="P733" s="6" t="s">
        <v>258</v>
      </c>
      <c r="Q733" s="6" t="s">
        <v>259</v>
      </c>
      <c r="R733" s="6" t="s">
        <v>260</v>
      </c>
      <c r="S733" s="6" t="s">
        <v>261</v>
      </c>
      <c r="T733" s="6" t="s">
        <v>262</v>
      </c>
      <c r="U733" s="6" t="s">
        <v>13023</v>
      </c>
    </row>
    <row r="734" spans="1:21" ht="15.75" x14ac:dyDescent="0.25">
      <c r="A734" s="6" t="s">
        <v>5851</v>
      </c>
      <c r="B734" s="6" t="s">
        <v>5852</v>
      </c>
      <c r="C734" s="6" t="s">
        <v>5853</v>
      </c>
      <c r="D734" s="6">
        <v>399</v>
      </c>
      <c r="E734" s="6">
        <v>349</v>
      </c>
      <c r="F734" s="7">
        <v>0.73</v>
      </c>
      <c r="G734" s="7"/>
      <c r="H734" s="6">
        <v>4.0999999999999996</v>
      </c>
      <c r="I734" s="10">
        <v>5730</v>
      </c>
      <c r="J734" s="10">
        <f t="shared" si="46"/>
        <v>23492.999999999996</v>
      </c>
      <c r="K734" s="10" t="str">
        <f t="shared" si="47"/>
        <v>&gt;1000</v>
      </c>
      <c r="L734" s="10" t="str">
        <f t="shared" si="44"/>
        <v>₹200-₹500</v>
      </c>
      <c r="M734" s="5">
        <f t="shared" si="45"/>
        <v>1999770</v>
      </c>
      <c r="N734" s="6" t="s">
        <v>5854</v>
      </c>
      <c r="O734" s="6" t="s">
        <v>5855</v>
      </c>
      <c r="P734" s="6" t="s">
        <v>5856</v>
      </c>
      <c r="Q734" s="6" t="s">
        <v>5857</v>
      </c>
      <c r="R734" s="6" t="s">
        <v>5858</v>
      </c>
      <c r="S734" s="6" t="s">
        <v>5859</v>
      </c>
      <c r="T734" s="6" t="s">
        <v>5860</v>
      </c>
      <c r="U734" s="6" t="s">
        <v>5861</v>
      </c>
    </row>
    <row r="735" spans="1:21" ht="15.75" x14ac:dyDescent="0.25">
      <c r="A735" s="6" t="s">
        <v>5862</v>
      </c>
      <c r="B735" s="6" t="s">
        <v>5863</v>
      </c>
      <c r="C735" s="6" t="s">
        <v>5864</v>
      </c>
      <c r="D735" s="8">
        <v>1699</v>
      </c>
      <c r="E735" s="6">
        <v>349</v>
      </c>
      <c r="F735" s="7">
        <v>0.57999999999999996</v>
      </c>
      <c r="G735" s="7"/>
      <c r="H735" s="6">
        <v>4.2</v>
      </c>
      <c r="I735" s="10">
        <v>25488</v>
      </c>
      <c r="J735" s="10">
        <f t="shared" si="46"/>
        <v>107049.60000000001</v>
      </c>
      <c r="K735" s="10" t="str">
        <f t="shared" si="47"/>
        <v>&gt;1000</v>
      </c>
      <c r="L735" s="10" t="str">
        <f t="shared" si="44"/>
        <v>&gt;₹500</v>
      </c>
      <c r="M735" s="5">
        <f t="shared" si="45"/>
        <v>8895312</v>
      </c>
      <c r="N735" s="6" t="s">
        <v>5865</v>
      </c>
      <c r="O735" s="6" t="s">
        <v>5866</v>
      </c>
      <c r="P735" s="6" t="s">
        <v>5867</v>
      </c>
      <c r="Q735" s="6" t="s">
        <v>5868</v>
      </c>
      <c r="R735" s="6" t="s">
        <v>5869</v>
      </c>
      <c r="S735" s="6" t="s">
        <v>5870</v>
      </c>
      <c r="T735" s="6" t="s">
        <v>5871</v>
      </c>
      <c r="U735" s="6" t="s">
        <v>5872</v>
      </c>
    </row>
    <row r="736" spans="1:21" ht="15.75" x14ac:dyDescent="0.25">
      <c r="A736" s="6" t="s">
        <v>5873</v>
      </c>
      <c r="B736" s="6" t="s">
        <v>5874</v>
      </c>
      <c r="C736" s="6" t="s">
        <v>4790</v>
      </c>
      <c r="D736" s="6">
        <v>699</v>
      </c>
      <c r="E736" s="6">
        <v>349</v>
      </c>
      <c r="F736" s="7">
        <v>0.3</v>
      </c>
      <c r="G736" s="7"/>
      <c r="H736" s="6">
        <v>4.5</v>
      </c>
      <c r="I736" s="10">
        <v>54405</v>
      </c>
      <c r="J736" s="10">
        <f t="shared" si="46"/>
        <v>244822.5</v>
      </c>
      <c r="K736" s="10" t="str">
        <f t="shared" si="47"/>
        <v>&gt;1000</v>
      </c>
      <c r="L736" s="10" t="str">
        <f t="shared" si="44"/>
        <v>&gt;₹500</v>
      </c>
      <c r="M736" s="5">
        <f t="shared" si="45"/>
        <v>18987345</v>
      </c>
      <c r="N736" s="6" t="s">
        <v>5875</v>
      </c>
      <c r="O736" s="6" t="s">
        <v>5876</v>
      </c>
      <c r="P736" s="6" t="s">
        <v>5877</v>
      </c>
      <c r="Q736" s="6" t="s">
        <v>5878</v>
      </c>
      <c r="R736" s="6" t="s">
        <v>5879</v>
      </c>
      <c r="S736" s="6" t="s">
        <v>5880</v>
      </c>
      <c r="T736" s="6" t="s">
        <v>5881</v>
      </c>
      <c r="U736" s="6" t="s">
        <v>5882</v>
      </c>
    </row>
    <row r="737" spans="1:21" ht="15.75" x14ac:dyDescent="0.25">
      <c r="A737" s="6" t="s">
        <v>4010</v>
      </c>
      <c r="B737" s="6" t="s">
        <v>4011</v>
      </c>
      <c r="C737" s="6" t="s">
        <v>3629</v>
      </c>
      <c r="D737" s="6">
        <v>95</v>
      </c>
      <c r="E737" s="6">
        <v>349</v>
      </c>
      <c r="F737" s="7">
        <v>0.81</v>
      </c>
      <c r="G737" s="7"/>
      <c r="H737" s="6">
        <v>4.2</v>
      </c>
      <c r="I737" s="10">
        <v>1949</v>
      </c>
      <c r="J737" s="10">
        <f t="shared" si="46"/>
        <v>8185.8</v>
      </c>
      <c r="K737" s="10" t="str">
        <f t="shared" si="47"/>
        <v>&gt;1000</v>
      </c>
      <c r="L737" s="10" t="str">
        <f t="shared" si="44"/>
        <v>&lt;₹200</v>
      </c>
      <c r="M737" s="5">
        <f t="shared" si="45"/>
        <v>680201</v>
      </c>
      <c r="N737" s="6" t="s">
        <v>4012</v>
      </c>
      <c r="O737" s="6" t="s">
        <v>4013</v>
      </c>
      <c r="P737" s="6" t="s">
        <v>4014</v>
      </c>
      <c r="Q737" s="6" t="s">
        <v>4015</v>
      </c>
      <c r="R737" s="6" t="s">
        <v>4016</v>
      </c>
      <c r="S737" s="6" t="s">
        <v>4017</v>
      </c>
      <c r="T737" s="6" t="s">
        <v>13024</v>
      </c>
      <c r="U737" s="6" t="s">
        <v>13025</v>
      </c>
    </row>
    <row r="738" spans="1:21" ht="15.75" x14ac:dyDescent="0.25">
      <c r="A738" s="6" t="s">
        <v>5883</v>
      </c>
      <c r="B738" s="6" t="s">
        <v>5884</v>
      </c>
      <c r="C738" s="6" t="s">
        <v>5333</v>
      </c>
      <c r="D738" s="8">
        <v>1149</v>
      </c>
      <c r="E738" s="6">
        <v>349</v>
      </c>
      <c r="F738" s="7">
        <v>0.32</v>
      </c>
      <c r="G738" s="7"/>
      <c r="H738" s="6">
        <v>4.2</v>
      </c>
      <c r="I738" s="10">
        <v>122478</v>
      </c>
      <c r="J738" s="10">
        <f t="shared" si="46"/>
        <v>514407.60000000003</v>
      </c>
      <c r="K738" s="10" t="str">
        <f t="shared" si="47"/>
        <v>&gt;1000</v>
      </c>
      <c r="L738" s="10" t="str">
        <f t="shared" si="44"/>
        <v>&gt;₹500</v>
      </c>
      <c r="M738" s="5">
        <f t="shared" si="45"/>
        <v>42744822</v>
      </c>
      <c r="N738" s="6" t="s">
        <v>5885</v>
      </c>
      <c r="O738" s="6" t="s">
        <v>5886</v>
      </c>
      <c r="P738" s="6" t="s">
        <v>5887</v>
      </c>
      <c r="Q738" s="6" t="s">
        <v>5888</v>
      </c>
      <c r="R738" s="6" t="s">
        <v>5889</v>
      </c>
      <c r="S738" s="6" t="s">
        <v>5890</v>
      </c>
      <c r="T738" s="6" t="s">
        <v>5891</v>
      </c>
      <c r="U738" s="6" t="s">
        <v>5892</v>
      </c>
    </row>
    <row r="739" spans="1:21" ht="15.75" x14ac:dyDescent="0.25">
      <c r="A739" s="6" t="s">
        <v>5893</v>
      </c>
      <c r="B739" s="6" t="s">
        <v>5894</v>
      </c>
      <c r="C739" s="6" t="s">
        <v>5018</v>
      </c>
      <c r="D739" s="8">
        <v>1495</v>
      </c>
      <c r="E739" s="6">
        <v>349</v>
      </c>
      <c r="F739" s="7">
        <v>0.25</v>
      </c>
      <c r="G739" s="7"/>
      <c r="H739" s="6">
        <v>4.3</v>
      </c>
      <c r="I739" s="10">
        <v>7241</v>
      </c>
      <c r="J739" s="10">
        <f t="shared" si="46"/>
        <v>31136.3</v>
      </c>
      <c r="K739" s="10" t="str">
        <f t="shared" si="47"/>
        <v>&gt;1000</v>
      </c>
      <c r="L739" s="10" t="str">
        <f t="shared" si="44"/>
        <v>&gt;₹500</v>
      </c>
      <c r="M739" s="5">
        <f t="shared" si="45"/>
        <v>2527109</v>
      </c>
      <c r="N739" s="6" t="s">
        <v>5895</v>
      </c>
      <c r="O739" s="6" t="s">
        <v>5896</v>
      </c>
      <c r="P739" s="6" t="s">
        <v>5897</v>
      </c>
      <c r="Q739" s="6" t="s">
        <v>5898</v>
      </c>
      <c r="R739" s="6" t="s">
        <v>5899</v>
      </c>
      <c r="S739" s="6" t="s">
        <v>5900</v>
      </c>
      <c r="T739" s="6" t="s">
        <v>5901</v>
      </c>
      <c r="U739" s="6" t="s">
        <v>5902</v>
      </c>
    </row>
    <row r="740" spans="1:21" ht="15.75" x14ac:dyDescent="0.25">
      <c r="A740" s="6" t="s">
        <v>5903</v>
      </c>
      <c r="B740" s="6" t="s">
        <v>5904</v>
      </c>
      <c r="C740" s="6" t="s">
        <v>4822</v>
      </c>
      <c r="D740" s="6">
        <v>849</v>
      </c>
      <c r="E740" s="6">
        <v>349</v>
      </c>
      <c r="F740" s="7">
        <v>0.83</v>
      </c>
      <c r="G740" s="7"/>
      <c r="H740" s="6">
        <v>4</v>
      </c>
      <c r="I740" s="10">
        <v>20457</v>
      </c>
      <c r="J740" s="10">
        <f t="shared" si="46"/>
        <v>81828</v>
      </c>
      <c r="K740" s="10" t="str">
        <f t="shared" si="47"/>
        <v>&gt;1000</v>
      </c>
      <c r="L740" s="10" t="str">
        <f t="shared" si="44"/>
        <v>&gt;₹500</v>
      </c>
      <c r="M740" s="5">
        <f t="shared" si="45"/>
        <v>7139493</v>
      </c>
      <c r="N740" s="6" t="s">
        <v>5905</v>
      </c>
      <c r="O740" s="6" t="s">
        <v>5906</v>
      </c>
      <c r="P740" s="6" t="s">
        <v>5907</v>
      </c>
      <c r="Q740" s="6" t="s">
        <v>5908</v>
      </c>
      <c r="R740" s="6" t="s">
        <v>5909</v>
      </c>
      <c r="S740" s="6" t="s">
        <v>5910</v>
      </c>
      <c r="T740" s="6" t="s">
        <v>5911</v>
      </c>
      <c r="U740" s="6" t="s">
        <v>5912</v>
      </c>
    </row>
    <row r="741" spans="1:21" ht="15.75" x14ac:dyDescent="0.25">
      <c r="A741" s="6" t="s">
        <v>5913</v>
      </c>
      <c r="B741" s="6" t="s">
        <v>5914</v>
      </c>
      <c r="C741" s="6" t="s">
        <v>5915</v>
      </c>
      <c r="D741" s="6">
        <v>440</v>
      </c>
      <c r="E741" s="6">
        <v>349</v>
      </c>
      <c r="F741" s="7">
        <v>0</v>
      </c>
      <c r="G741" s="7"/>
      <c r="H741" s="6">
        <v>4.5</v>
      </c>
      <c r="I741" s="10">
        <v>8610</v>
      </c>
      <c r="J741" s="10">
        <f t="shared" si="46"/>
        <v>38745</v>
      </c>
      <c r="K741" s="10" t="str">
        <f t="shared" si="47"/>
        <v>&gt;1000</v>
      </c>
      <c r="L741" s="10" t="str">
        <f t="shared" si="44"/>
        <v>₹200-₹500</v>
      </c>
      <c r="M741" s="5">
        <f t="shared" si="45"/>
        <v>3004890</v>
      </c>
      <c r="N741" s="6" t="s">
        <v>5916</v>
      </c>
      <c r="O741" s="6" t="s">
        <v>5917</v>
      </c>
      <c r="P741" s="6" t="s">
        <v>5918</v>
      </c>
      <c r="Q741" s="6" t="s">
        <v>5919</v>
      </c>
      <c r="R741" s="6" t="s">
        <v>5920</v>
      </c>
      <c r="S741" s="6" t="s">
        <v>5921</v>
      </c>
      <c r="T741" s="6" t="s">
        <v>5922</v>
      </c>
      <c r="U741" s="6" t="s">
        <v>5923</v>
      </c>
    </row>
    <row r="742" spans="1:21" ht="15.75" x14ac:dyDescent="0.25">
      <c r="A742" s="6" t="s">
        <v>3979</v>
      </c>
      <c r="B742" s="6" t="s">
        <v>3980</v>
      </c>
      <c r="C742" s="6" t="s">
        <v>3851</v>
      </c>
      <c r="D742" s="6">
        <v>349</v>
      </c>
      <c r="E742" s="6">
        <v>349</v>
      </c>
      <c r="F742" s="7">
        <v>0.65</v>
      </c>
      <c r="G742" s="7"/>
      <c r="H742" s="6">
        <v>3.8</v>
      </c>
      <c r="I742" s="10">
        <v>16557</v>
      </c>
      <c r="J742" s="10">
        <f t="shared" si="46"/>
        <v>62916.6</v>
      </c>
      <c r="K742" s="10" t="str">
        <f t="shared" si="47"/>
        <v>&gt;1000</v>
      </c>
      <c r="L742" s="10" t="str">
        <f t="shared" si="44"/>
        <v>₹200-₹500</v>
      </c>
      <c r="M742" s="5">
        <f t="shared" si="45"/>
        <v>5778393</v>
      </c>
      <c r="N742" s="6" t="s">
        <v>3981</v>
      </c>
      <c r="O742" s="6" t="s">
        <v>3982</v>
      </c>
      <c r="P742" s="6" t="s">
        <v>3983</v>
      </c>
      <c r="Q742" s="6" t="s">
        <v>3984</v>
      </c>
      <c r="R742" s="6" t="s">
        <v>3985</v>
      </c>
      <c r="S742" s="6" t="s">
        <v>3986</v>
      </c>
      <c r="T742" s="6" t="s">
        <v>13026</v>
      </c>
      <c r="U742" s="6" t="s">
        <v>13027</v>
      </c>
    </row>
    <row r="743" spans="1:21" ht="15.75" x14ac:dyDescent="0.25">
      <c r="A743" s="6" t="s">
        <v>5924</v>
      </c>
      <c r="B743" s="6" t="s">
        <v>5925</v>
      </c>
      <c r="C743" s="6" t="s">
        <v>4822</v>
      </c>
      <c r="D743" s="6">
        <v>599</v>
      </c>
      <c r="E743" s="6">
        <v>349</v>
      </c>
      <c r="F743" s="7">
        <v>0.85</v>
      </c>
      <c r="G743" s="7"/>
      <c r="H743" s="6">
        <v>3.9</v>
      </c>
      <c r="I743" s="10">
        <v>1087</v>
      </c>
      <c r="J743" s="10">
        <f t="shared" si="46"/>
        <v>4239.3</v>
      </c>
      <c r="K743" s="10" t="str">
        <f t="shared" si="47"/>
        <v>&gt;1000</v>
      </c>
      <c r="L743" s="10" t="str">
        <f t="shared" si="44"/>
        <v>&gt;₹500</v>
      </c>
      <c r="M743" s="5">
        <f t="shared" si="45"/>
        <v>379363</v>
      </c>
      <c r="N743" s="6" t="s">
        <v>5926</v>
      </c>
      <c r="O743" s="6" t="s">
        <v>5927</v>
      </c>
      <c r="P743" s="6" t="s">
        <v>5928</v>
      </c>
      <c r="Q743" s="6" t="s">
        <v>5929</v>
      </c>
      <c r="R743" s="6" t="s">
        <v>5930</v>
      </c>
      <c r="S743" s="6" t="s">
        <v>5931</v>
      </c>
      <c r="T743" s="6" t="s">
        <v>5932</v>
      </c>
      <c r="U743" s="6" t="s">
        <v>5933</v>
      </c>
    </row>
    <row r="744" spans="1:21" ht="15.75" x14ac:dyDescent="0.25">
      <c r="A744" s="6" t="s">
        <v>5934</v>
      </c>
      <c r="B744" s="6" t="s">
        <v>5935</v>
      </c>
      <c r="C744" s="6" t="s">
        <v>5570</v>
      </c>
      <c r="D744" s="6">
        <v>149</v>
      </c>
      <c r="E744" s="6">
        <v>349</v>
      </c>
      <c r="F744" s="7">
        <v>0.63</v>
      </c>
      <c r="G744" s="7"/>
      <c r="H744" s="6">
        <v>4</v>
      </c>
      <c r="I744" s="10">
        <v>1540</v>
      </c>
      <c r="J744" s="10">
        <f t="shared" si="46"/>
        <v>6160</v>
      </c>
      <c r="K744" s="10" t="str">
        <f t="shared" si="47"/>
        <v>&gt;1000</v>
      </c>
      <c r="L744" s="10" t="str">
        <f t="shared" si="44"/>
        <v>&lt;₹200</v>
      </c>
      <c r="M744" s="5">
        <f t="shared" si="45"/>
        <v>537460</v>
      </c>
      <c r="N744" s="6" t="s">
        <v>5936</v>
      </c>
      <c r="O744" s="6" t="s">
        <v>5937</v>
      </c>
      <c r="P744" s="6" t="s">
        <v>5938</v>
      </c>
      <c r="Q744" s="6" t="s">
        <v>5939</v>
      </c>
      <c r="R744" s="6" t="s">
        <v>5940</v>
      </c>
      <c r="S744" s="6" t="s">
        <v>5941</v>
      </c>
      <c r="T744" s="6" t="s">
        <v>5942</v>
      </c>
      <c r="U744" s="6" t="s">
        <v>5943</v>
      </c>
    </row>
    <row r="745" spans="1:21" ht="15.75" x14ac:dyDescent="0.25">
      <c r="A745" s="6" t="s">
        <v>5944</v>
      </c>
      <c r="B745" s="6" t="s">
        <v>5945</v>
      </c>
      <c r="C745" s="6" t="s">
        <v>4801</v>
      </c>
      <c r="D745" s="6">
        <v>289</v>
      </c>
      <c r="E745" s="6">
        <v>349</v>
      </c>
      <c r="F745" s="7">
        <v>0.71</v>
      </c>
      <c r="G745" s="7"/>
      <c r="H745" s="6">
        <v>4.0999999999999996</v>
      </c>
      <c r="I745" s="10">
        <v>401</v>
      </c>
      <c r="J745" s="10">
        <f t="shared" si="46"/>
        <v>1644.1</v>
      </c>
      <c r="K745" s="10" t="str">
        <f t="shared" si="47"/>
        <v>&gt;1000</v>
      </c>
      <c r="L745" s="10" t="str">
        <f t="shared" si="44"/>
        <v>₹200-₹500</v>
      </c>
      <c r="M745" s="5">
        <f t="shared" si="45"/>
        <v>139949</v>
      </c>
      <c r="N745" s="6" t="s">
        <v>5946</v>
      </c>
      <c r="O745" s="6" t="s">
        <v>5947</v>
      </c>
      <c r="P745" s="6" t="s">
        <v>5948</v>
      </c>
      <c r="Q745" s="6" t="s">
        <v>5949</v>
      </c>
      <c r="R745" s="6" t="s">
        <v>5950</v>
      </c>
      <c r="S745" s="6" t="s">
        <v>5951</v>
      </c>
      <c r="T745" s="6" t="s">
        <v>5952</v>
      </c>
      <c r="U745" s="6" t="s">
        <v>5953</v>
      </c>
    </row>
    <row r="746" spans="1:21" ht="15.75" x14ac:dyDescent="0.25">
      <c r="A746" s="6" t="s">
        <v>5954</v>
      </c>
      <c r="B746" s="6" t="s">
        <v>5955</v>
      </c>
      <c r="C746" s="6" t="s">
        <v>5956</v>
      </c>
      <c r="D746" s="6">
        <v>179</v>
      </c>
      <c r="E746" s="6">
        <v>349</v>
      </c>
      <c r="F746" s="7">
        <v>0.64</v>
      </c>
      <c r="G746" s="7"/>
      <c r="H746" s="6">
        <v>3.4</v>
      </c>
      <c r="I746" s="10">
        <v>9385</v>
      </c>
      <c r="J746" s="10">
        <f t="shared" si="46"/>
        <v>31909</v>
      </c>
      <c r="K746" s="10" t="str">
        <f t="shared" si="47"/>
        <v>&gt;1000</v>
      </c>
      <c r="L746" s="10" t="str">
        <f t="shared" si="44"/>
        <v>&lt;₹200</v>
      </c>
      <c r="M746" s="5">
        <f t="shared" si="45"/>
        <v>3275365</v>
      </c>
      <c r="N746" s="6" t="s">
        <v>5957</v>
      </c>
      <c r="O746" s="6" t="s">
        <v>5958</v>
      </c>
      <c r="P746" s="6" t="s">
        <v>5959</v>
      </c>
      <c r="Q746" s="6" t="s">
        <v>5960</v>
      </c>
      <c r="R746" s="6" t="s">
        <v>5961</v>
      </c>
      <c r="S746" s="6" t="s">
        <v>5962</v>
      </c>
      <c r="T746" s="6" t="s">
        <v>5963</v>
      </c>
      <c r="U746" s="6" t="s">
        <v>5964</v>
      </c>
    </row>
    <row r="747" spans="1:21" ht="15.75" x14ac:dyDescent="0.25">
      <c r="A747" s="6" t="s">
        <v>5965</v>
      </c>
      <c r="B747" s="6" t="s">
        <v>5966</v>
      </c>
      <c r="C747" s="6" t="s">
        <v>2961</v>
      </c>
      <c r="D747" s="8">
        <v>1499</v>
      </c>
      <c r="E747" s="6">
        <v>349</v>
      </c>
      <c r="F747" s="7">
        <v>0.7</v>
      </c>
      <c r="G747" s="7"/>
      <c r="H747" s="6">
        <v>4</v>
      </c>
      <c r="I747" s="10">
        <v>92588</v>
      </c>
      <c r="J747" s="10">
        <f t="shared" si="46"/>
        <v>370352</v>
      </c>
      <c r="K747" s="10" t="str">
        <f t="shared" si="47"/>
        <v>&gt;1000</v>
      </c>
      <c r="L747" s="10" t="str">
        <f t="shared" si="44"/>
        <v>&gt;₹500</v>
      </c>
      <c r="M747" s="5">
        <f t="shared" si="45"/>
        <v>32313212</v>
      </c>
      <c r="N747" s="6" t="s">
        <v>5967</v>
      </c>
      <c r="O747" s="6" t="s">
        <v>4178</v>
      </c>
      <c r="P747" s="6" t="s">
        <v>4179</v>
      </c>
      <c r="Q747" s="6" t="s">
        <v>4180</v>
      </c>
      <c r="R747" s="6" t="s">
        <v>4181</v>
      </c>
      <c r="S747" s="6" t="s">
        <v>4182</v>
      </c>
      <c r="T747" s="6" t="s">
        <v>5968</v>
      </c>
      <c r="U747" s="6" t="s">
        <v>5969</v>
      </c>
    </row>
    <row r="748" spans="1:21" ht="15.75" x14ac:dyDescent="0.25">
      <c r="A748" s="6" t="s">
        <v>5970</v>
      </c>
      <c r="B748" s="6" t="s">
        <v>5971</v>
      </c>
      <c r="C748" s="6" t="s">
        <v>3079</v>
      </c>
      <c r="D748" s="6">
        <v>399</v>
      </c>
      <c r="E748" s="6">
        <v>349</v>
      </c>
      <c r="F748" s="7">
        <v>0.43</v>
      </c>
      <c r="G748" s="7"/>
      <c r="H748" s="6">
        <v>3.4</v>
      </c>
      <c r="I748" s="10">
        <v>3454</v>
      </c>
      <c r="J748" s="10">
        <f t="shared" si="46"/>
        <v>11743.6</v>
      </c>
      <c r="K748" s="10" t="str">
        <f t="shared" si="47"/>
        <v>&gt;1000</v>
      </c>
      <c r="L748" s="10" t="str">
        <f t="shared" si="44"/>
        <v>₹200-₹500</v>
      </c>
      <c r="M748" s="5">
        <f t="shared" si="45"/>
        <v>1205446</v>
      </c>
      <c r="N748" s="6" t="s">
        <v>5972</v>
      </c>
      <c r="O748" s="6" t="s">
        <v>5973</v>
      </c>
      <c r="P748" s="6" t="s">
        <v>5974</v>
      </c>
      <c r="Q748" s="6" t="s">
        <v>5975</v>
      </c>
      <c r="R748" s="6" t="s">
        <v>5976</v>
      </c>
      <c r="S748" s="6" t="s">
        <v>5977</v>
      </c>
      <c r="T748" s="6" t="s">
        <v>5978</v>
      </c>
      <c r="U748" s="6" t="s">
        <v>5979</v>
      </c>
    </row>
    <row r="749" spans="1:21" ht="15.75" x14ac:dyDescent="0.25">
      <c r="A749" s="6" t="s">
        <v>5980</v>
      </c>
      <c r="B749" s="6" t="s">
        <v>5981</v>
      </c>
      <c r="C749" s="6" t="s">
        <v>5227</v>
      </c>
      <c r="D749" s="6">
        <v>599</v>
      </c>
      <c r="E749" s="6">
        <v>349</v>
      </c>
      <c r="F749" s="7">
        <v>0.25</v>
      </c>
      <c r="G749" s="7"/>
      <c r="H749" s="6">
        <v>4.3</v>
      </c>
      <c r="I749" s="10">
        <v>15790</v>
      </c>
      <c r="J749" s="10">
        <f t="shared" si="46"/>
        <v>67897</v>
      </c>
      <c r="K749" s="10" t="str">
        <f t="shared" si="47"/>
        <v>&gt;1000</v>
      </c>
      <c r="L749" s="10" t="str">
        <f t="shared" si="44"/>
        <v>&gt;₹500</v>
      </c>
      <c r="M749" s="5">
        <f t="shared" si="45"/>
        <v>5510710</v>
      </c>
      <c r="N749" s="6" t="s">
        <v>5982</v>
      </c>
      <c r="O749" s="6" t="s">
        <v>5983</v>
      </c>
      <c r="P749" s="6" t="s">
        <v>5984</v>
      </c>
      <c r="Q749" s="6" t="s">
        <v>5985</v>
      </c>
      <c r="R749" s="6" t="s">
        <v>5986</v>
      </c>
      <c r="S749" s="6" t="s">
        <v>5987</v>
      </c>
      <c r="T749" s="6" t="s">
        <v>5988</v>
      </c>
      <c r="U749" s="6" t="s">
        <v>5989</v>
      </c>
    </row>
    <row r="750" spans="1:21" ht="15.75" x14ac:dyDescent="0.25">
      <c r="A750" s="6" t="s">
        <v>5990</v>
      </c>
      <c r="B750" s="6" t="s">
        <v>5991</v>
      </c>
      <c r="C750" s="6" t="s">
        <v>5992</v>
      </c>
      <c r="D750" s="6">
        <v>949</v>
      </c>
      <c r="E750" s="6">
        <v>349</v>
      </c>
      <c r="F750" s="7">
        <v>0.53</v>
      </c>
      <c r="G750" s="7"/>
      <c r="H750" s="6">
        <v>3.9</v>
      </c>
      <c r="I750" s="10">
        <v>14969</v>
      </c>
      <c r="J750" s="10">
        <f t="shared" si="46"/>
        <v>58379.1</v>
      </c>
      <c r="K750" s="10" t="str">
        <f t="shared" si="47"/>
        <v>&gt;1000</v>
      </c>
      <c r="L750" s="10" t="str">
        <f t="shared" si="44"/>
        <v>&gt;₹500</v>
      </c>
      <c r="M750" s="5">
        <f t="shared" si="45"/>
        <v>5224181</v>
      </c>
      <c r="N750" s="6" t="s">
        <v>5993</v>
      </c>
      <c r="O750" s="6" t="s">
        <v>5994</v>
      </c>
      <c r="P750" s="6" t="s">
        <v>5995</v>
      </c>
      <c r="Q750" s="6" t="s">
        <v>5996</v>
      </c>
      <c r="R750" s="6" t="s">
        <v>5997</v>
      </c>
      <c r="S750" s="6" t="s">
        <v>5998</v>
      </c>
      <c r="T750" s="6" t="s">
        <v>5999</v>
      </c>
      <c r="U750" s="6" t="s">
        <v>6000</v>
      </c>
    </row>
    <row r="751" spans="1:21" ht="15.75" x14ac:dyDescent="0.25">
      <c r="A751" s="6" t="s">
        <v>6001</v>
      </c>
      <c r="B751" s="6" t="s">
        <v>6002</v>
      </c>
      <c r="C751" s="6" t="s">
        <v>2961</v>
      </c>
      <c r="D751" s="8">
        <v>2499</v>
      </c>
      <c r="E751" s="6">
        <v>349</v>
      </c>
      <c r="F751" s="7">
        <v>0.75</v>
      </c>
      <c r="G751" s="7"/>
      <c r="H751" s="6">
        <v>4.0999999999999996</v>
      </c>
      <c r="I751" s="10">
        <v>42139</v>
      </c>
      <c r="J751" s="10">
        <f t="shared" si="46"/>
        <v>172769.9</v>
      </c>
      <c r="K751" s="10" t="str">
        <f t="shared" si="47"/>
        <v>&gt;1000</v>
      </c>
      <c r="L751" s="10" t="str">
        <f t="shared" si="44"/>
        <v>&gt;₹500</v>
      </c>
      <c r="M751" s="5">
        <f t="shared" si="45"/>
        <v>14706511</v>
      </c>
      <c r="N751" s="6" t="s">
        <v>6003</v>
      </c>
      <c r="O751" s="6" t="s">
        <v>6004</v>
      </c>
      <c r="P751" s="6" t="s">
        <v>6005</v>
      </c>
      <c r="Q751" s="6" t="s">
        <v>6006</v>
      </c>
      <c r="R751" s="6" t="s">
        <v>6007</v>
      </c>
      <c r="S751" s="6" t="s">
        <v>6008</v>
      </c>
      <c r="T751" s="6" t="s">
        <v>6009</v>
      </c>
      <c r="U751" s="6" t="s">
        <v>6010</v>
      </c>
    </row>
    <row r="752" spans="1:21" ht="15.75" x14ac:dyDescent="0.25">
      <c r="A752" s="6" t="s">
        <v>6011</v>
      </c>
      <c r="B752" s="6" t="s">
        <v>6012</v>
      </c>
      <c r="C752" s="6" t="s">
        <v>4965</v>
      </c>
      <c r="D752" s="6">
        <v>159</v>
      </c>
      <c r="E752" s="6">
        <v>349</v>
      </c>
      <c r="F752" s="7">
        <v>0.12</v>
      </c>
      <c r="G752" s="7"/>
      <c r="H752" s="6">
        <v>4.3</v>
      </c>
      <c r="I752" s="10">
        <v>989</v>
      </c>
      <c r="J752" s="10">
        <f t="shared" si="46"/>
        <v>4252.7</v>
      </c>
      <c r="K752" s="10" t="str">
        <f t="shared" si="47"/>
        <v>&gt;1000</v>
      </c>
      <c r="L752" s="10" t="str">
        <f t="shared" si="44"/>
        <v>&lt;₹200</v>
      </c>
      <c r="M752" s="5">
        <f t="shared" si="45"/>
        <v>345161</v>
      </c>
      <c r="N752" s="6" t="s">
        <v>6013</v>
      </c>
      <c r="O752" s="6" t="s">
        <v>6014</v>
      </c>
      <c r="P752" s="6" t="s">
        <v>6015</v>
      </c>
      <c r="Q752" s="6" t="s">
        <v>6016</v>
      </c>
      <c r="R752" s="6" t="s">
        <v>6017</v>
      </c>
      <c r="S752" s="6" t="s">
        <v>6018</v>
      </c>
      <c r="T752" s="6" t="s">
        <v>6019</v>
      </c>
      <c r="U752" s="6" t="s">
        <v>6020</v>
      </c>
    </row>
    <row r="753" spans="1:21" ht="15.75" x14ac:dyDescent="0.25">
      <c r="A753" s="6" t="s">
        <v>6021</v>
      </c>
      <c r="B753" s="6" t="s">
        <v>6022</v>
      </c>
      <c r="C753" s="6" t="s">
        <v>3037</v>
      </c>
      <c r="D753" s="8">
        <v>1329</v>
      </c>
      <c r="E753" s="6">
        <v>349</v>
      </c>
      <c r="F753" s="7">
        <v>0.54</v>
      </c>
      <c r="G753" s="7"/>
      <c r="H753" s="6">
        <v>4.5</v>
      </c>
      <c r="I753" s="10">
        <v>19624</v>
      </c>
      <c r="J753" s="10">
        <f t="shared" si="46"/>
        <v>88308</v>
      </c>
      <c r="K753" s="10" t="str">
        <f t="shared" si="47"/>
        <v>&gt;1000</v>
      </c>
      <c r="L753" s="10" t="str">
        <f t="shared" si="44"/>
        <v>&gt;₹500</v>
      </c>
      <c r="M753" s="5">
        <f t="shared" si="45"/>
        <v>6848776</v>
      </c>
      <c r="N753" s="6" t="s">
        <v>6023</v>
      </c>
      <c r="O753" s="6" t="s">
        <v>6024</v>
      </c>
      <c r="P753" s="6" t="s">
        <v>6025</v>
      </c>
      <c r="Q753" s="6" t="s">
        <v>6026</v>
      </c>
      <c r="R753" s="6" t="s">
        <v>6027</v>
      </c>
      <c r="S753" s="6" t="s">
        <v>6028</v>
      </c>
      <c r="T753" s="6" t="s">
        <v>6029</v>
      </c>
      <c r="U753" s="6" t="s">
        <v>6030</v>
      </c>
    </row>
    <row r="754" spans="1:21" ht="15.75" x14ac:dyDescent="0.25">
      <c r="A754" s="6" t="s">
        <v>6031</v>
      </c>
      <c r="B754" s="6" t="s">
        <v>6032</v>
      </c>
      <c r="C754" s="6" t="s">
        <v>5956</v>
      </c>
      <c r="D754" s="6">
        <v>570</v>
      </c>
      <c r="E754" s="6">
        <v>349</v>
      </c>
      <c r="F754" s="7">
        <v>0.43</v>
      </c>
      <c r="G754" s="7"/>
      <c r="H754" s="6">
        <v>4.2</v>
      </c>
      <c r="I754" s="10">
        <v>3201</v>
      </c>
      <c r="J754" s="10">
        <f t="shared" si="46"/>
        <v>13444.2</v>
      </c>
      <c r="K754" s="10" t="str">
        <f t="shared" si="47"/>
        <v>&gt;1000</v>
      </c>
      <c r="L754" s="10" t="str">
        <f t="shared" si="44"/>
        <v>&gt;₹500</v>
      </c>
      <c r="M754" s="5">
        <f t="shared" si="45"/>
        <v>1117149</v>
      </c>
      <c r="N754" s="6" t="s">
        <v>6033</v>
      </c>
      <c r="O754" s="6" t="s">
        <v>6034</v>
      </c>
      <c r="P754" s="6" t="s">
        <v>6035</v>
      </c>
      <c r="Q754" s="6" t="s">
        <v>6036</v>
      </c>
      <c r="R754" s="6" t="s">
        <v>6037</v>
      </c>
      <c r="S754" s="6" t="s">
        <v>6038</v>
      </c>
      <c r="T754" s="6" t="s">
        <v>6039</v>
      </c>
      <c r="U754" s="6" t="s">
        <v>6040</v>
      </c>
    </row>
    <row r="755" spans="1:21" ht="15.75" x14ac:dyDescent="0.25">
      <c r="A755" s="6" t="s">
        <v>6041</v>
      </c>
      <c r="B755" s="6" t="s">
        <v>6042</v>
      </c>
      <c r="C755" s="6" t="s">
        <v>6043</v>
      </c>
      <c r="D755" s="6">
        <v>899</v>
      </c>
      <c r="E755" s="6">
        <v>349</v>
      </c>
      <c r="F755" s="7">
        <v>0.55000000000000004</v>
      </c>
      <c r="G755" s="7"/>
      <c r="H755" s="6">
        <v>4.0999999999999996</v>
      </c>
      <c r="I755" s="10">
        <v>30469</v>
      </c>
      <c r="J755" s="10">
        <f t="shared" si="46"/>
        <v>124922.9</v>
      </c>
      <c r="K755" s="10" t="str">
        <f t="shared" si="47"/>
        <v>&gt;1000</v>
      </c>
      <c r="L755" s="10" t="str">
        <f t="shared" si="44"/>
        <v>&gt;₹500</v>
      </c>
      <c r="M755" s="5">
        <f t="shared" si="45"/>
        <v>10633681</v>
      </c>
      <c r="N755" s="6" t="s">
        <v>6044</v>
      </c>
      <c r="O755" s="6" t="s">
        <v>6045</v>
      </c>
      <c r="P755" s="6" t="s">
        <v>6046</v>
      </c>
      <c r="Q755" s="6" t="s">
        <v>6047</v>
      </c>
      <c r="R755" s="6" t="s">
        <v>6048</v>
      </c>
      <c r="S755" s="6" t="s">
        <v>6049</v>
      </c>
      <c r="T755" s="6" t="s">
        <v>6050</v>
      </c>
      <c r="U755" s="6" t="s">
        <v>6051</v>
      </c>
    </row>
    <row r="756" spans="1:21" ht="15.75" x14ac:dyDescent="0.25">
      <c r="A756" s="6" t="s">
        <v>6052</v>
      </c>
      <c r="B756" s="6" t="s">
        <v>6053</v>
      </c>
      <c r="C756" s="6" t="s">
        <v>6054</v>
      </c>
      <c r="D756" s="6">
        <v>449</v>
      </c>
      <c r="E756" s="6">
        <v>349</v>
      </c>
      <c r="F756" s="7">
        <v>0.55000000000000004</v>
      </c>
      <c r="G756" s="7"/>
      <c r="H756" s="6">
        <v>4.4000000000000004</v>
      </c>
      <c r="I756" s="10">
        <v>9940</v>
      </c>
      <c r="J756" s="10">
        <f t="shared" si="46"/>
        <v>43736</v>
      </c>
      <c r="K756" s="10" t="str">
        <f t="shared" si="47"/>
        <v>&gt;1000</v>
      </c>
      <c r="L756" s="10" t="str">
        <f t="shared" si="44"/>
        <v>₹200-₹500</v>
      </c>
      <c r="M756" s="5">
        <f t="shared" si="45"/>
        <v>3469060</v>
      </c>
      <c r="N756" s="6" t="s">
        <v>6055</v>
      </c>
      <c r="O756" s="6" t="s">
        <v>6056</v>
      </c>
      <c r="P756" s="6" t="s">
        <v>6057</v>
      </c>
      <c r="Q756" s="6" t="s">
        <v>6058</v>
      </c>
      <c r="R756" s="6" t="s">
        <v>6059</v>
      </c>
      <c r="S756" s="6" t="s">
        <v>6060</v>
      </c>
      <c r="T756" s="6" t="s">
        <v>6061</v>
      </c>
      <c r="U756" s="6" t="s">
        <v>6062</v>
      </c>
    </row>
    <row r="757" spans="1:21" ht="15.75" x14ac:dyDescent="0.25">
      <c r="A757" s="6" t="s">
        <v>6063</v>
      </c>
      <c r="B757" s="6" t="s">
        <v>6064</v>
      </c>
      <c r="C757" s="6" t="s">
        <v>6065</v>
      </c>
      <c r="D757" s="6">
        <v>549</v>
      </c>
      <c r="E757" s="6">
        <v>349</v>
      </c>
      <c r="F757" s="7">
        <v>0.45</v>
      </c>
      <c r="G757" s="7"/>
      <c r="H757" s="6">
        <v>4.3</v>
      </c>
      <c r="I757" s="10">
        <v>7758</v>
      </c>
      <c r="J757" s="10">
        <f t="shared" si="46"/>
        <v>33359.4</v>
      </c>
      <c r="K757" s="10" t="str">
        <f t="shared" si="47"/>
        <v>&gt;1000</v>
      </c>
      <c r="L757" s="10" t="str">
        <f t="shared" si="44"/>
        <v>&gt;₹500</v>
      </c>
      <c r="M757" s="5">
        <f t="shared" si="45"/>
        <v>2707542</v>
      </c>
      <c r="N757" s="6" t="s">
        <v>6066</v>
      </c>
      <c r="O757" s="6" t="s">
        <v>6067</v>
      </c>
      <c r="P757" s="6" t="s">
        <v>6068</v>
      </c>
      <c r="Q757" s="6" t="s">
        <v>6069</v>
      </c>
      <c r="R757" s="6" t="s">
        <v>6070</v>
      </c>
      <c r="S757" s="6" t="s">
        <v>6071</v>
      </c>
      <c r="T757" s="6" t="s">
        <v>6072</v>
      </c>
      <c r="U757" s="6" t="s">
        <v>6073</v>
      </c>
    </row>
    <row r="758" spans="1:21" ht="15.75" x14ac:dyDescent="0.25">
      <c r="A758" s="6" t="s">
        <v>6074</v>
      </c>
      <c r="B758" s="6" t="s">
        <v>6075</v>
      </c>
      <c r="C758" s="6" t="s">
        <v>5333</v>
      </c>
      <c r="D758" s="8">
        <v>1529</v>
      </c>
      <c r="E758" s="6">
        <v>349</v>
      </c>
      <c r="F758" s="7">
        <v>0.36</v>
      </c>
      <c r="G758" s="7"/>
      <c r="H758" s="6">
        <v>4.3</v>
      </c>
      <c r="I758" s="10">
        <v>68409</v>
      </c>
      <c r="J758" s="10">
        <f t="shared" si="46"/>
        <v>294158.7</v>
      </c>
      <c r="K758" s="10" t="str">
        <f t="shared" si="47"/>
        <v>&gt;1000</v>
      </c>
      <c r="L758" s="10" t="str">
        <f t="shared" si="44"/>
        <v>&gt;₹500</v>
      </c>
      <c r="M758" s="5">
        <f t="shared" si="45"/>
        <v>23874741</v>
      </c>
      <c r="N758" s="6" t="s">
        <v>6076</v>
      </c>
      <c r="O758" s="6" t="s">
        <v>6077</v>
      </c>
      <c r="P758" s="6" t="s">
        <v>6078</v>
      </c>
      <c r="Q758" s="6" t="s">
        <v>6079</v>
      </c>
      <c r="R758" s="6" t="s">
        <v>6080</v>
      </c>
      <c r="S758" s="6" t="s">
        <v>6081</v>
      </c>
      <c r="T758" s="6" t="s">
        <v>6082</v>
      </c>
      <c r="U758" s="6" t="s">
        <v>6083</v>
      </c>
    </row>
    <row r="759" spans="1:21" ht="15.75" x14ac:dyDescent="0.25">
      <c r="A759" s="6" t="s">
        <v>6084</v>
      </c>
      <c r="B759" s="6" t="s">
        <v>6085</v>
      </c>
      <c r="C759" s="6" t="s">
        <v>6086</v>
      </c>
      <c r="D759" s="6">
        <v>100</v>
      </c>
      <c r="E759" s="6">
        <v>349</v>
      </c>
      <c r="F759" s="7">
        <v>0</v>
      </c>
      <c r="G759" s="7"/>
      <c r="H759" s="6">
        <v>4.3</v>
      </c>
      <c r="I759" s="10">
        <v>3095</v>
      </c>
      <c r="J759" s="10">
        <f t="shared" si="46"/>
        <v>13308.5</v>
      </c>
      <c r="K759" s="10" t="str">
        <f t="shared" si="47"/>
        <v>&gt;1000</v>
      </c>
      <c r="L759" s="10" t="str">
        <f t="shared" si="44"/>
        <v>&lt;₹200</v>
      </c>
      <c r="M759" s="5">
        <f t="shared" si="45"/>
        <v>1080155</v>
      </c>
      <c r="N759" s="6" t="s">
        <v>6087</v>
      </c>
      <c r="O759" s="6" t="s">
        <v>6088</v>
      </c>
      <c r="P759" s="6" t="s">
        <v>6089</v>
      </c>
      <c r="Q759" s="6" t="s">
        <v>6090</v>
      </c>
      <c r="R759" s="6" t="s">
        <v>6091</v>
      </c>
      <c r="S759" s="6" t="s">
        <v>6092</v>
      </c>
      <c r="T759" s="6" t="s">
        <v>6093</v>
      </c>
      <c r="U759" s="6" t="s">
        <v>6094</v>
      </c>
    </row>
    <row r="760" spans="1:21" ht="15.75" x14ac:dyDescent="0.25">
      <c r="A760" s="6" t="s">
        <v>6095</v>
      </c>
      <c r="B760" s="6" t="s">
        <v>6096</v>
      </c>
      <c r="C760" s="6" t="s">
        <v>4843</v>
      </c>
      <c r="D760" s="6">
        <v>299</v>
      </c>
      <c r="E760" s="6">
        <v>349</v>
      </c>
      <c r="F760" s="7">
        <v>0.8</v>
      </c>
      <c r="G760" s="7"/>
      <c r="H760" s="6">
        <v>4.2</v>
      </c>
      <c r="I760" s="10">
        <v>903</v>
      </c>
      <c r="J760" s="10">
        <f t="shared" si="46"/>
        <v>3792.6000000000004</v>
      </c>
      <c r="K760" s="10" t="str">
        <f t="shared" si="47"/>
        <v>&gt;1000</v>
      </c>
      <c r="L760" s="10" t="str">
        <f t="shared" si="44"/>
        <v>₹200-₹500</v>
      </c>
      <c r="M760" s="5">
        <f t="shared" si="45"/>
        <v>315147</v>
      </c>
      <c r="N760" s="6" t="s">
        <v>6097</v>
      </c>
      <c r="O760" s="6" t="s">
        <v>6098</v>
      </c>
      <c r="P760" s="6" t="s">
        <v>6099</v>
      </c>
      <c r="Q760" s="6" t="s">
        <v>6100</v>
      </c>
      <c r="R760" s="6" t="s">
        <v>6101</v>
      </c>
      <c r="S760" s="6" t="s">
        <v>6102</v>
      </c>
      <c r="T760" s="6" t="s">
        <v>6103</v>
      </c>
      <c r="U760" s="6" t="s">
        <v>6104</v>
      </c>
    </row>
    <row r="761" spans="1:21" ht="15.75" x14ac:dyDescent="0.25">
      <c r="A761" s="6" t="s">
        <v>6105</v>
      </c>
      <c r="B761" s="6" t="s">
        <v>6106</v>
      </c>
      <c r="C761" s="6" t="s">
        <v>5018</v>
      </c>
      <c r="D761" s="8">
        <v>1295</v>
      </c>
      <c r="E761" s="6">
        <v>349</v>
      </c>
      <c r="F761" s="7">
        <v>0.28000000000000003</v>
      </c>
      <c r="G761" s="7"/>
      <c r="H761" s="6">
        <v>4.0999999999999996</v>
      </c>
      <c r="I761" s="10">
        <v>25771</v>
      </c>
      <c r="J761" s="10">
        <f t="shared" si="46"/>
        <v>105661.09999999999</v>
      </c>
      <c r="K761" s="10" t="str">
        <f t="shared" si="47"/>
        <v>&gt;1000</v>
      </c>
      <c r="L761" s="10" t="str">
        <f t="shared" si="44"/>
        <v>&gt;₹500</v>
      </c>
      <c r="M761" s="5">
        <f t="shared" si="45"/>
        <v>8994079</v>
      </c>
      <c r="N761" s="6" t="s">
        <v>6107</v>
      </c>
      <c r="O761" s="6" t="s">
        <v>6108</v>
      </c>
      <c r="P761" s="6" t="s">
        <v>6109</v>
      </c>
      <c r="Q761" s="6" t="s">
        <v>6110</v>
      </c>
      <c r="R761" s="6" t="s">
        <v>6111</v>
      </c>
      <c r="S761" s="6" t="s">
        <v>6112</v>
      </c>
      <c r="T761" s="6" t="s">
        <v>6113</v>
      </c>
      <c r="U761" s="6" t="s">
        <v>6114</v>
      </c>
    </row>
    <row r="762" spans="1:21" ht="15.75" x14ac:dyDescent="0.25">
      <c r="A762" s="6" t="s">
        <v>6115</v>
      </c>
      <c r="B762" s="6" t="s">
        <v>6116</v>
      </c>
      <c r="C762" s="6" t="s">
        <v>3079</v>
      </c>
      <c r="D762" s="6">
        <v>699</v>
      </c>
      <c r="E762" s="6">
        <v>349</v>
      </c>
      <c r="F762" s="7">
        <v>0.3</v>
      </c>
      <c r="G762" s="7"/>
      <c r="H762" s="6">
        <v>4.0999999999999996</v>
      </c>
      <c r="I762" s="10">
        <v>273189</v>
      </c>
      <c r="J762" s="10">
        <f t="shared" si="46"/>
        <v>1120074.8999999999</v>
      </c>
      <c r="K762" s="10" t="str">
        <f t="shared" si="47"/>
        <v>&gt;1000</v>
      </c>
      <c r="L762" s="10" t="str">
        <f t="shared" si="44"/>
        <v>&gt;₹500</v>
      </c>
      <c r="M762" s="5">
        <f t="shared" si="45"/>
        <v>95342961</v>
      </c>
      <c r="N762" s="6" t="s">
        <v>6117</v>
      </c>
      <c r="O762" s="6" t="s">
        <v>6118</v>
      </c>
      <c r="P762" s="6" t="s">
        <v>6119</v>
      </c>
      <c r="Q762" s="6" t="s">
        <v>6120</v>
      </c>
      <c r="R762" s="6" t="s">
        <v>6121</v>
      </c>
      <c r="S762" s="6" t="s">
        <v>6122</v>
      </c>
      <c r="T762" s="6" t="s">
        <v>6123</v>
      </c>
      <c r="U762" s="6" t="s">
        <v>6124</v>
      </c>
    </row>
    <row r="763" spans="1:21" ht="15.75" x14ac:dyDescent="0.25">
      <c r="A763" s="6" t="s">
        <v>6125</v>
      </c>
      <c r="B763" s="6" t="s">
        <v>6126</v>
      </c>
      <c r="C763" s="6" t="s">
        <v>6127</v>
      </c>
      <c r="D763" s="6">
        <v>252</v>
      </c>
      <c r="E763" s="6">
        <v>349</v>
      </c>
      <c r="F763" s="7">
        <v>0.2</v>
      </c>
      <c r="G763" s="7"/>
      <c r="H763" s="6">
        <v>4.5</v>
      </c>
      <c r="I763" s="10">
        <v>3785</v>
      </c>
      <c r="J763" s="10">
        <f t="shared" si="46"/>
        <v>17032.5</v>
      </c>
      <c r="K763" s="10" t="str">
        <f t="shared" si="47"/>
        <v>&gt;1000</v>
      </c>
      <c r="L763" s="10" t="str">
        <f t="shared" si="44"/>
        <v>₹200-₹500</v>
      </c>
      <c r="M763" s="5">
        <f t="shared" si="45"/>
        <v>1320965</v>
      </c>
      <c r="N763" s="6" t="s">
        <v>6128</v>
      </c>
      <c r="O763" s="6" t="s">
        <v>6129</v>
      </c>
      <c r="P763" s="6" t="s">
        <v>6130</v>
      </c>
      <c r="Q763" s="6" t="s">
        <v>6131</v>
      </c>
      <c r="R763" s="6" t="s">
        <v>6132</v>
      </c>
      <c r="S763" s="6" t="s">
        <v>6133</v>
      </c>
      <c r="T763" s="6" t="s">
        <v>6134</v>
      </c>
      <c r="U763" s="6" t="s">
        <v>6135</v>
      </c>
    </row>
    <row r="764" spans="1:21" ht="15.75" x14ac:dyDescent="0.25">
      <c r="A764" s="6" t="s">
        <v>6136</v>
      </c>
      <c r="B764" s="6" t="s">
        <v>6137</v>
      </c>
      <c r="C764" s="6" t="s">
        <v>4965</v>
      </c>
      <c r="D764" s="6">
        <v>190</v>
      </c>
      <c r="E764" s="6">
        <v>349</v>
      </c>
      <c r="F764" s="7">
        <v>0.14000000000000001</v>
      </c>
      <c r="G764" s="7"/>
      <c r="H764" s="6">
        <v>4.4000000000000004</v>
      </c>
      <c r="I764" s="10">
        <v>2866</v>
      </c>
      <c r="J764" s="10">
        <f t="shared" si="46"/>
        <v>12610.400000000001</v>
      </c>
      <c r="K764" s="10" t="str">
        <f t="shared" si="47"/>
        <v>&gt;1000</v>
      </c>
      <c r="L764" s="10" t="str">
        <f t="shared" si="44"/>
        <v>&lt;₹200</v>
      </c>
      <c r="M764" s="5">
        <f t="shared" si="45"/>
        <v>1000234</v>
      </c>
      <c r="N764" s="6" t="s">
        <v>6138</v>
      </c>
      <c r="O764" s="6" t="s">
        <v>6139</v>
      </c>
      <c r="P764" s="6" t="s">
        <v>6140</v>
      </c>
      <c r="Q764" s="6" t="s">
        <v>6141</v>
      </c>
      <c r="R764" s="6" t="s">
        <v>6142</v>
      </c>
      <c r="S764" s="6" t="s">
        <v>6143</v>
      </c>
      <c r="T764" s="6" t="s">
        <v>6144</v>
      </c>
      <c r="U764" s="6" t="s">
        <v>6145</v>
      </c>
    </row>
    <row r="765" spans="1:21" ht="15.75" x14ac:dyDescent="0.25">
      <c r="A765" s="6" t="s">
        <v>6146</v>
      </c>
      <c r="B765" s="6" t="s">
        <v>6147</v>
      </c>
      <c r="C765" s="6" t="s">
        <v>5018</v>
      </c>
      <c r="D765" s="8">
        <v>1299</v>
      </c>
      <c r="E765" s="6">
        <v>349</v>
      </c>
      <c r="F765" s="7">
        <v>0.19</v>
      </c>
      <c r="G765" s="7"/>
      <c r="H765" s="6">
        <v>4.3</v>
      </c>
      <c r="I765" s="10">
        <v>27223</v>
      </c>
      <c r="J765" s="10">
        <f t="shared" si="46"/>
        <v>117058.9</v>
      </c>
      <c r="K765" s="10" t="str">
        <f t="shared" si="47"/>
        <v>&gt;1000</v>
      </c>
      <c r="L765" s="10" t="str">
        <f t="shared" si="44"/>
        <v>&gt;₹500</v>
      </c>
      <c r="M765" s="5">
        <f t="shared" si="45"/>
        <v>9500827</v>
      </c>
      <c r="N765" s="6" t="s">
        <v>6148</v>
      </c>
      <c r="O765" s="6" t="s">
        <v>6149</v>
      </c>
      <c r="P765" s="6" t="s">
        <v>6150</v>
      </c>
      <c r="Q765" s="6" t="s">
        <v>6151</v>
      </c>
      <c r="R765" s="6" t="s">
        <v>6152</v>
      </c>
      <c r="S765" s="6" t="s">
        <v>6153</v>
      </c>
      <c r="T765" s="6" t="s">
        <v>6154</v>
      </c>
      <c r="U765" s="6" t="s">
        <v>6155</v>
      </c>
    </row>
    <row r="766" spans="1:21" ht="15.75" x14ac:dyDescent="0.25">
      <c r="A766" s="6" t="s">
        <v>6156</v>
      </c>
      <c r="B766" s="6" t="s">
        <v>6157</v>
      </c>
      <c r="C766" s="6" t="s">
        <v>4779</v>
      </c>
      <c r="D766" s="6">
        <v>729</v>
      </c>
      <c r="E766" s="6">
        <v>349</v>
      </c>
      <c r="F766" s="7">
        <v>0.56000000000000005</v>
      </c>
      <c r="G766" s="7"/>
      <c r="H766" s="6">
        <v>4.3</v>
      </c>
      <c r="I766" s="10">
        <v>82356</v>
      </c>
      <c r="J766" s="10">
        <f t="shared" si="46"/>
        <v>354130.8</v>
      </c>
      <c r="K766" s="10" t="str">
        <f t="shared" si="47"/>
        <v>&gt;1000</v>
      </c>
      <c r="L766" s="10" t="str">
        <f t="shared" si="44"/>
        <v>&gt;₹500</v>
      </c>
      <c r="M766" s="5">
        <f t="shared" si="45"/>
        <v>28742244</v>
      </c>
      <c r="N766" s="6" t="s">
        <v>6158</v>
      </c>
      <c r="O766" s="6" t="s">
        <v>6159</v>
      </c>
      <c r="P766" s="6" t="s">
        <v>6160</v>
      </c>
      <c r="Q766" s="6" t="s">
        <v>6161</v>
      </c>
      <c r="R766" s="6" t="s">
        <v>6162</v>
      </c>
      <c r="S766" s="6" t="s">
        <v>6163</v>
      </c>
      <c r="T766" s="6" t="s">
        <v>6164</v>
      </c>
      <c r="U766" s="6" t="s">
        <v>6165</v>
      </c>
    </row>
    <row r="767" spans="1:21" ht="15.75" x14ac:dyDescent="0.25">
      <c r="A767" s="6" t="s">
        <v>6166</v>
      </c>
      <c r="B767" s="6" t="s">
        <v>6167</v>
      </c>
      <c r="C767" s="6" t="s">
        <v>6168</v>
      </c>
      <c r="D767" s="6">
        <v>480</v>
      </c>
      <c r="E767" s="6">
        <v>349</v>
      </c>
      <c r="F767" s="7">
        <v>0.2</v>
      </c>
      <c r="G767" s="7"/>
      <c r="H767" s="6">
        <v>4.3</v>
      </c>
      <c r="I767" s="10">
        <v>5719</v>
      </c>
      <c r="J767" s="10">
        <f t="shared" si="46"/>
        <v>24591.7</v>
      </c>
      <c r="K767" s="10" t="str">
        <f t="shared" si="47"/>
        <v>&gt;1000</v>
      </c>
      <c r="L767" s="10" t="str">
        <f t="shared" si="44"/>
        <v>₹200-₹500</v>
      </c>
      <c r="M767" s="5">
        <f t="shared" si="45"/>
        <v>1995931</v>
      </c>
      <c r="N767" s="6" t="s">
        <v>6169</v>
      </c>
      <c r="O767" s="6" t="s">
        <v>6170</v>
      </c>
      <c r="P767" s="6" t="s">
        <v>6171</v>
      </c>
      <c r="Q767" s="6" t="s">
        <v>6172</v>
      </c>
      <c r="R767" s="6" t="s">
        <v>6173</v>
      </c>
      <c r="S767" s="6" t="s">
        <v>6174</v>
      </c>
      <c r="T767" s="6" t="s">
        <v>6175</v>
      </c>
      <c r="U767" s="6" t="s">
        <v>6176</v>
      </c>
    </row>
    <row r="768" spans="1:21" ht="15.75" x14ac:dyDescent="0.25">
      <c r="A768" s="6" t="s">
        <v>4092</v>
      </c>
      <c r="B768" s="6" t="s">
        <v>4093</v>
      </c>
      <c r="C768" s="6" t="s">
        <v>2961</v>
      </c>
      <c r="D768" s="8">
        <v>1799</v>
      </c>
      <c r="E768" s="6">
        <v>349</v>
      </c>
      <c r="F768" s="7">
        <v>0.74</v>
      </c>
      <c r="G768" s="7"/>
      <c r="H768" s="6">
        <v>4</v>
      </c>
      <c r="I768" s="10">
        <v>26880</v>
      </c>
      <c r="J768" s="10">
        <f t="shared" si="46"/>
        <v>107520</v>
      </c>
      <c r="K768" s="10" t="str">
        <f t="shared" si="47"/>
        <v>&gt;1000</v>
      </c>
      <c r="L768" s="10" t="str">
        <f t="shared" si="44"/>
        <v>&gt;₹500</v>
      </c>
      <c r="M768" s="5">
        <f t="shared" si="45"/>
        <v>9381120</v>
      </c>
      <c r="N768" s="6" t="s">
        <v>4094</v>
      </c>
      <c r="O768" s="6" t="s">
        <v>4095</v>
      </c>
      <c r="P768" s="6" t="s">
        <v>4096</v>
      </c>
      <c r="Q768" s="6" t="s">
        <v>4097</v>
      </c>
      <c r="R768" s="6" t="s">
        <v>4098</v>
      </c>
      <c r="S768" s="6" t="s">
        <v>13028</v>
      </c>
      <c r="T768" s="6" t="s">
        <v>13029</v>
      </c>
      <c r="U768" s="6" t="s">
        <v>13030</v>
      </c>
    </row>
    <row r="769" spans="1:21" ht="15.75" x14ac:dyDescent="0.25">
      <c r="A769" s="6" t="s">
        <v>6177</v>
      </c>
      <c r="B769" s="6" t="s">
        <v>6178</v>
      </c>
      <c r="C769" s="6" t="s">
        <v>4822</v>
      </c>
      <c r="D769" s="6">
        <v>999</v>
      </c>
      <c r="E769" s="6">
        <v>349</v>
      </c>
      <c r="F769" s="7">
        <v>0.6</v>
      </c>
      <c r="G769" s="7"/>
      <c r="H769" s="6">
        <v>4.3</v>
      </c>
      <c r="I769" s="10">
        <v>1690</v>
      </c>
      <c r="J769" s="10">
        <f t="shared" si="46"/>
        <v>7267</v>
      </c>
      <c r="K769" s="10" t="str">
        <f t="shared" si="47"/>
        <v>&gt;1000</v>
      </c>
      <c r="L769" s="10" t="str">
        <f t="shared" si="44"/>
        <v>&gt;₹500</v>
      </c>
      <c r="M769" s="5">
        <f t="shared" si="45"/>
        <v>589810</v>
      </c>
      <c r="N769" s="6" t="s">
        <v>6179</v>
      </c>
      <c r="O769" s="6" t="s">
        <v>6180</v>
      </c>
      <c r="P769" s="6" t="s">
        <v>6181</v>
      </c>
      <c r="Q769" s="6" t="s">
        <v>6182</v>
      </c>
      <c r="R769" s="6" t="s">
        <v>6183</v>
      </c>
      <c r="S769" s="6" t="s">
        <v>6184</v>
      </c>
      <c r="T769" s="6" t="s">
        <v>6185</v>
      </c>
      <c r="U769" s="6" t="s">
        <v>6186</v>
      </c>
    </row>
    <row r="770" spans="1:21" ht="15.75" x14ac:dyDescent="0.25">
      <c r="A770" s="6" t="s">
        <v>274</v>
      </c>
      <c r="B770" s="6" t="s">
        <v>275</v>
      </c>
      <c r="C770" s="6" t="s">
        <v>18</v>
      </c>
      <c r="D770" s="6">
        <v>299</v>
      </c>
      <c r="E770" s="6">
        <v>349</v>
      </c>
      <c r="F770" s="7">
        <v>0.25</v>
      </c>
      <c r="G770" s="7"/>
      <c r="H770" s="6">
        <v>4</v>
      </c>
      <c r="I770" s="10">
        <v>2766</v>
      </c>
      <c r="J770" s="10">
        <f t="shared" si="46"/>
        <v>11064</v>
      </c>
      <c r="K770" s="10" t="str">
        <f t="shared" si="47"/>
        <v>&gt;1000</v>
      </c>
      <c r="L770" s="10" t="str">
        <f t="shared" ref="L770:L833" si="48">IF(D770&lt;200,"&lt;₹200", IF(D770&lt;=500, "₹200-₹500","&gt;₹500"))</f>
        <v>₹200-₹500</v>
      </c>
      <c r="M770" s="5">
        <f t="shared" ref="M770:M833" si="49">I770*E770</f>
        <v>965334</v>
      </c>
      <c r="N770" s="6" t="s">
        <v>276</v>
      </c>
      <c r="O770" s="6" t="s">
        <v>277</v>
      </c>
      <c r="P770" s="6" t="s">
        <v>278</v>
      </c>
      <c r="Q770" s="6" t="s">
        <v>279</v>
      </c>
      <c r="R770" s="6" t="s">
        <v>280</v>
      </c>
      <c r="S770" s="6" t="s">
        <v>281</v>
      </c>
      <c r="T770" s="6" t="s">
        <v>13031</v>
      </c>
      <c r="U770" s="6" t="s">
        <v>13032</v>
      </c>
    </row>
    <row r="771" spans="1:21" ht="15.75" x14ac:dyDescent="0.25">
      <c r="A771" s="6" t="s">
        <v>6187</v>
      </c>
      <c r="B771" s="6" t="s">
        <v>6188</v>
      </c>
      <c r="C771" s="6" t="s">
        <v>6189</v>
      </c>
      <c r="D771" s="6">
        <v>238</v>
      </c>
      <c r="E771" s="6">
        <v>349</v>
      </c>
      <c r="F771" s="7">
        <v>0.66</v>
      </c>
      <c r="G771" s="7"/>
      <c r="H771" s="6">
        <v>4.4000000000000004</v>
      </c>
      <c r="I771" s="10">
        <v>8372</v>
      </c>
      <c r="J771" s="10">
        <f t="shared" ref="J771:J834" si="50">H771*I771</f>
        <v>36836.800000000003</v>
      </c>
      <c r="K771" s="10" t="str">
        <f t="shared" ref="K771:K834" si="51">IF(Q772&lt;1000, "&lt;1000", "&gt;1000")</f>
        <v>&gt;1000</v>
      </c>
      <c r="L771" s="10" t="str">
        <f t="shared" si="48"/>
        <v>₹200-₹500</v>
      </c>
      <c r="M771" s="5">
        <f t="shared" si="49"/>
        <v>2921828</v>
      </c>
      <c r="N771" s="6" t="s">
        <v>6190</v>
      </c>
      <c r="O771" s="6" t="s">
        <v>6191</v>
      </c>
      <c r="P771" s="6" t="s">
        <v>6192</v>
      </c>
      <c r="Q771" s="6" t="s">
        <v>6193</v>
      </c>
      <c r="R771" s="6" t="s">
        <v>6194</v>
      </c>
      <c r="S771" s="6" t="s">
        <v>6195</v>
      </c>
      <c r="T771" s="6" t="s">
        <v>6196</v>
      </c>
      <c r="U771" s="6" t="s">
        <v>6197</v>
      </c>
    </row>
    <row r="772" spans="1:21" ht="15.75" x14ac:dyDescent="0.25">
      <c r="A772" s="6" t="s">
        <v>6198</v>
      </c>
      <c r="B772" s="6" t="s">
        <v>6199</v>
      </c>
      <c r="C772" s="6" t="s">
        <v>5018</v>
      </c>
      <c r="D772" s="8">
        <v>1349</v>
      </c>
      <c r="E772" s="6">
        <v>349</v>
      </c>
      <c r="F772" s="7">
        <v>0.39</v>
      </c>
      <c r="G772" s="7"/>
      <c r="H772" s="6">
        <v>4</v>
      </c>
      <c r="I772" s="10">
        <v>7113</v>
      </c>
      <c r="J772" s="10">
        <f t="shared" si="50"/>
        <v>28452</v>
      </c>
      <c r="K772" s="10" t="str">
        <f t="shared" si="51"/>
        <v>&gt;1000</v>
      </c>
      <c r="L772" s="10" t="str">
        <f t="shared" si="48"/>
        <v>&gt;₹500</v>
      </c>
      <c r="M772" s="5">
        <f t="shared" si="49"/>
        <v>2482437</v>
      </c>
      <c r="N772" s="6" t="s">
        <v>6200</v>
      </c>
      <c r="O772" s="6" t="s">
        <v>6201</v>
      </c>
      <c r="P772" s="6" t="s">
        <v>6202</v>
      </c>
      <c r="Q772" s="6" t="s">
        <v>6203</v>
      </c>
      <c r="R772" s="6" t="s">
        <v>6204</v>
      </c>
      <c r="S772" s="6" t="s">
        <v>6205</v>
      </c>
      <c r="T772" s="6" t="s">
        <v>6206</v>
      </c>
      <c r="U772" s="6" t="s">
        <v>6207</v>
      </c>
    </row>
    <row r="773" spans="1:21" ht="15.75" x14ac:dyDescent="0.25">
      <c r="A773" s="6" t="s">
        <v>294</v>
      </c>
      <c r="B773" s="6" t="s">
        <v>295</v>
      </c>
      <c r="C773" s="6" t="s">
        <v>18</v>
      </c>
      <c r="D773" s="6">
        <v>299</v>
      </c>
      <c r="E773" s="6">
        <v>349</v>
      </c>
      <c r="F773" s="7">
        <v>0.7</v>
      </c>
      <c r="G773" s="7"/>
      <c r="H773" s="6">
        <v>4.3</v>
      </c>
      <c r="I773" s="10">
        <v>20850</v>
      </c>
      <c r="J773" s="10">
        <f t="shared" si="50"/>
        <v>89655</v>
      </c>
      <c r="K773" s="10" t="str">
        <f t="shared" si="51"/>
        <v>&gt;1000</v>
      </c>
      <c r="L773" s="10" t="str">
        <f t="shared" si="48"/>
        <v>₹200-₹500</v>
      </c>
      <c r="M773" s="5">
        <f t="shared" si="49"/>
        <v>7276650</v>
      </c>
      <c r="N773" s="6" t="s">
        <v>296</v>
      </c>
      <c r="O773" s="6" t="s">
        <v>297</v>
      </c>
      <c r="P773" s="6" t="s">
        <v>298</v>
      </c>
      <c r="Q773" s="6" t="s">
        <v>299</v>
      </c>
      <c r="R773" s="6" t="s">
        <v>300</v>
      </c>
      <c r="S773" s="6" t="s">
        <v>301</v>
      </c>
      <c r="T773" s="6" t="s">
        <v>302</v>
      </c>
      <c r="U773" s="6" t="s">
        <v>13033</v>
      </c>
    </row>
    <row r="774" spans="1:21" ht="15.75" x14ac:dyDescent="0.25">
      <c r="A774" s="6" t="s">
        <v>6208</v>
      </c>
      <c r="B774" s="6" t="s">
        <v>6209</v>
      </c>
      <c r="C774" s="6" t="s">
        <v>5992</v>
      </c>
      <c r="D774" s="6">
        <v>199</v>
      </c>
      <c r="E774" s="6">
        <v>349</v>
      </c>
      <c r="F774" s="7">
        <v>0.6</v>
      </c>
      <c r="G774" s="7"/>
      <c r="H774" s="6">
        <v>3.3</v>
      </c>
      <c r="I774" s="10">
        <v>2804</v>
      </c>
      <c r="J774" s="10">
        <f t="shared" si="50"/>
        <v>9253.1999999999989</v>
      </c>
      <c r="K774" s="10" t="str">
        <f t="shared" si="51"/>
        <v>&gt;1000</v>
      </c>
      <c r="L774" s="10" t="str">
        <f t="shared" si="48"/>
        <v>&lt;₹200</v>
      </c>
      <c r="M774" s="5">
        <f t="shared" si="49"/>
        <v>978596</v>
      </c>
      <c r="N774" s="6" t="s">
        <v>6210</v>
      </c>
      <c r="O774" s="6" t="s">
        <v>6211</v>
      </c>
      <c r="P774" s="6" t="s">
        <v>6212</v>
      </c>
      <c r="Q774" s="6" t="s">
        <v>6213</v>
      </c>
      <c r="R774" s="6" t="s">
        <v>6214</v>
      </c>
      <c r="S774" s="6" t="s">
        <v>6215</v>
      </c>
      <c r="T774" s="6" t="s">
        <v>6216</v>
      </c>
      <c r="U774" s="6" t="s">
        <v>6217</v>
      </c>
    </row>
    <row r="775" spans="1:21" ht="15.75" x14ac:dyDescent="0.25">
      <c r="A775" s="6" t="s">
        <v>6218</v>
      </c>
      <c r="B775" s="6" t="s">
        <v>6219</v>
      </c>
      <c r="C775" s="6" t="s">
        <v>3079</v>
      </c>
      <c r="D775" s="8">
        <v>1999</v>
      </c>
      <c r="E775" s="6">
        <v>349</v>
      </c>
      <c r="F775" s="7">
        <v>0.8</v>
      </c>
      <c r="G775" s="7"/>
      <c r="H775" s="6">
        <v>3.7</v>
      </c>
      <c r="I775" s="10">
        <v>1986</v>
      </c>
      <c r="J775" s="10">
        <f t="shared" si="50"/>
        <v>7348.2000000000007</v>
      </c>
      <c r="K775" s="10" t="str">
        <f t="shared" si="51"/>
        <v>&gt;1000</v>
      </c>
      <c r="L775" s="10" t="str">
        <f t="shared" si="48"/>
        <v>&gt;₹500</v>
      </c>
      <c r="M775" s="5">
        <f t="shared" si="49"/>
        <v>693114</v>
      </c>
      <c r="N775" s="6" t="s">
        <v>5187</v>
      </c>
      <c r="O775" s="6" t="s">
        <v>6220</v>
      </c>
      <c r="P775" s="6" t="s">
        <v>6221</v>
      </c>
      <c r="Q775" s="6" t="s">
        <v>6222</v>
      </c>
      <c r="R775" s="6" t="s">
        <v>6223</v>
      </c>
      <c r="S775" s="6" t="s">
        <v>6224</v>
      </c>
      <c r="T775" s="6" t="s">
        <v>6225</v>
      </c>
      <c r="U775" s="6" t="s">
        <v>6226</v>
      </c>
    </row>
    <row r="776" spans="1:21" ht="15.75" x14ac:dyDescent="0.25">
      <c r="A776" s="6" t="s">
        <v>6227</v>
      </c>
      <c r="B776" s="6" t="s">
        <v>6228</v>
      </c>
      <c r="C776" s="6" t="s">
        <v>3490</v>
      </c>
      <c r="D776" s="6">
        <v>99</v>
      </c>
      <c r="E776" s="6">
        <v>349</v>
      </c>
      <c r="F776" s="7">
        <v>0.8</v>
      </c>
      <c r="G776" s="7"/>
      <c r="H776" s="6">
        <v>4.0999999999999996</v>
      </c>
      <c r="I776" s="10">
        <v>2451</v>
      </c>
      <c r="J776" s="10">
        <f t="shared" si="50"/>
        <v>10049.099999999999</v>
      </c>
      <c r="K776" s="10" t="str">
        <f t="shared" si="51"/>
        <v>&gt;1000</v>
      </c>
      <c r="L776" s="10" t="str">
        <f t="shared" si="48"/>
        <v>&lt;₹200</v>
      </c>
      <c r="M776" s="5">
        <f t="shared" si="49"/>
        <v>855399</v>
      </c>
      <c r="N776" s="6" t="s">
        <v>3491</v>
      </c>
      <c r="O776" s="6" t="s">
        <v>6229</v>
      </c>
      <c r="P776" s="6" t="s">
        <v>6230</v>
      </c>
      <c r="Q776" s="6" t="s">
        <v>6231</v>
      </c>
      <c r="R776" s="6" t="s">
        <v>6232</v>
      </c>
      <c r="S776" s="6" t="s">
        <v>6233</v>
      </c>
      <c r="T776" s="6" t="s">
        <v>6234</v>
      </c>
      <c r="U776" s="6" t="s">
        <v>6235</v>
      </c>
    </row>
    <row r="777" spans="1:21" ht="15.75" x14ac:dyDescent="0.25">
      <c r="A777" s="6" t="s">
        <v>6236</v>
      </c>
      <c r="B777" s="6" t="s">
        <v>6237</v>
      </c>
      <c r="C777" s="6" t="s">
        <v>4790</v>
      </c>
      <c r="D777" s="6">
        <v>499</v>
      </c>
      <c r="E777" s="6">
        <v>349</v>
      </c>
      <c r="F777" s="7">
        <v>0.5</v>
      </c>
      <c r="G777" s="7"/>
      <c r="H777" s="6">
        <v>5</v>
      </c>
      <c r="I777" s="10">
        <v>23</v>
      </c>
      <c r="J777" s="10">
        <f t="shared" si="50"/>
        <v>115</v>
      </c>
      <c r="K777" s="10" t="str">
        <f t="shared" si="51"/>
        <v>&gt;1000</v>
      </c>
      <c r="L777" s="10" t="str">
        <f t="shared" si="48"/>
        <v>₹200-₹500</v>
      </c>
      <c r="M777" s="5">
        <f t="shared" si="49"/>
        <v>8027</v>
      </c>
      <c r="N777" s="6" t="s">
        <v>6238</v>
      </c>
      <c r="O777" s="6" t="s">
        <v>6239</v>
      </c>
      <c r="P777" s="6" t="s">
        <v>6240</v>
      </c>
      <c r="Q777" s="6" t="s">
        <v>6241</v>
      </c>
      <c r="R777" s="6" t="s">
        <v>6242</v>
      </c>
      <c r="S777" s="6" t="s">
        <v>6243</v>
      </c>
      <c r="T777" s="6" t="s">
        <v>6244</v>
      </c>
      <c r="U777" s="6" t="s">
        <v>6245</v>
      </c>
    </row>
    <row r="778" spans="1:21" ht="15.75" x14ac:dyDescent="0.25">
      <c r="A778" s="6" t="s">
        <v>6246</v>
      </c>
      <c r="B778" s="6" t="s">
        <v>6247</v>
      </c>
      <c r="C778" s="6" t="s">
        <v>6248</v>
      </c>
      <c r="D778" s="8">
        <v>1792</v>
      </c>
      <c r="E778" s="6">
        <v>349</v>
      </c>
      <c r="F778" s="7">
        <v>0.49</v>
      </c>
      <c r="G778" s="7"/>
      <c r="H778" s="6">
        <v>4.5</v>
      </c>
      <c r="I778" s="10">
        <v>26194</v>
      </c>
      <c r="J778" s="10">
        <f t="shared" si="50"/>
        <v>117873</v>
      </c>
      <c r="K778" s="10" t="str">
        <f t="shared" si="51"/>
        <v>&gt;1000</v>
      </c>
      <c r="L778" s="10" t="str">
        <f t="shared" si="48"/>
        <v>&gt;₹500</v>
      </c>
      <c r="M778" s="5">
        <f t="shared" si="49"/>
        <v>9141706</v>
      </c>
      <c r="N778" s="6" t="s">
        <v>6249</v>
      </c>
      <c r="O778" s="6" t="s">
        <v>6250</v>
      </c>
      <c r="P778" s="6" t="s">
        <v>6251</v>
      </c>
      <c r="Q778" s="6" t="s">
        <v>6252</v>
      </c>
      <c r="R778" s="6" t="s">
        <v>6253</v>
      </c>
      <c r="S778" s="6" t="s">
        <v>6254</v>
      </c>
      <c r="T778" s="6" t="s">
        <v>6255</v>
      </c>
      <c r="U778" s="6" t="s">
        <v>6256</v>
      </c>
    </row>
    <row r="779" spans="1:21" ht="15.75" x14ac:dyDescent="0.25">
      <c r="A779" s="6" t="s">
        <v>6257</v>
      </c>
      <c r="B779" s="6" t="s">
        <v>6258</v>
      </c>
      <c r="C779" s="6" t="s">
        <v>6259</v>
      </c>
      <c r="D779" s="8">
        <v>3299</v>
      </c>
      <c r="E779" s="6">
        <v>349</v>
      </c>
      <c r="F779" s="7">
        <v>0.2</v>
      </c>
      <c r="G779" s="7"/>
      <c r="H779" s="6">
        <v>3.9</v>
      </c>
      <c r="I779" s="10">
        <v>15783</v>
      </c>
      <c r="J779" s="10">
        <f t="shared" si="50"/>
        <v>61553.7</v>
      </c>
      <c r="K779" s="10" t="str">
        <f t="shared" si="51"/>
        <v>&gt;1000</v>
      </c>
      <c r="L779" s="10" t="str">
        <f t="shared" si="48"/>
        <v>&gt;₹500</v>
      </c>
      <c r="M779" s="5">
        <f t="shared" si="49"/>
        <v>5508267</v>
      </c>
      <c r="N779" s="6" t="s">
        <v>6260</v>
      </c>
      <c r="O779" s="6" t="s">
        <v>6261</v>
      </c>
      <c r="P779" s="6" t="s">
        <v>6262</v>
      </c>
      <c r="Q779" s="6" t="s">
        <v>6263</v>
      </c>
      <c r="R779" s="6" t="s">
        <v>6264</v>
      </c>
      <c r="S779" s="6" t="s">
        <v>6265</v>
      </c>
      <c r="T779" s="6" t="s">
        <v>6266</v>
      </c>
      <c r="U779" s="6" t="s">
        <v>6267</v>
      </c>
    </row>
    <row r="780" spans="1:21" ht="15.75" x14ac:dyDescent="0.25">
      <c r="A780" s="6" t="s">
        <v>6268</v>
      </c>
      <c r="B780" s="6" t="s">
        <v>6269</v>
      </c>
      <c r="C780" s="6" t="s">
        <v>6127</v>
      </c>
      <c r="D780" s="6">
        <v>125</v>
      </c>
      <c r="E780" s="6">
        <v>349</v>
      </c>
      <c r="F780" s="7">
        <v>0.31</v>
      </c>
      <c r="G780" s="7"/>
      <c r="H780" s="6">
        <v>4.4000000000000004</v>
      </c>
      <c r="I780" s="10">
        <v>8053</v>
      </c>
      <c r="J780" s="10">
        <f t="shared" si="50"/>
        <v>35433.200000000004</v>
      </c>
      <c r="K780" s="10" t="str">
        <f t="shared" si="51"/>
        <v>&gt;1000</v>
      </c>
      <c r="L780" s="10" t="str">
        <f t="shared" si="48"/>
        <v>&lt;₹200</v>
      </c>
      <c r="M780" s="5">
        <f t="shared" si="49"/>
        <v>2810497</v>
      </c>
      <c r="N780" s="6" t="s">
        <v>6270</v>
      </c>
      <c r="O780" s="6" t="s">
        <v>6271</v>
      </c>
      <c r="P780" s="6" t="s">
        <v>6272</v>
      </c>
      <c r="Q780" s="6" t="s">
        <v>6273</v>
      </c>
      <c r="R780" s="6" t="s">
        <v>6274</v>
      </c>
      <c r="S780" s="6" t="s">
        <v>6275</v>
      </c>
      <c r="T780" s="6" t="s">
        <v>6276</v>
      </c>
      <c r="U780" s="6" t="s">
        <v>6277</v>
      </c>
    </row>
    <row r="781" spans="1:21" ht="15.75" x14ac:dyDescent="0.25">
      <c r="A781" s="6" t="s">
        <v>6278</v>
      </c>
      <c r="B781" s="6" t="s">
        <v>6279</v>
      </c>
      <c r="C781" s="6" t="s">
        <v>4790</v>
      </c>
      <c r="D781" s="6">
        <v>399</v>
      </c>
      <c r="E781" s="6">
        <v>349</v>
      </c>
      <c r="F781" s="7">
        <v>0.66</v>
      </c>
      <c r="G781" s="7"/>
      <c r="H781" s="6">
        <v>4.0999999999999996</v>
      </c>
      <c r="I781" s="10">
        <v>2809</v>
      </c>
      <c r="J781" s="10">
        <f t="shared" si="50"/>
        <v>11516.9</v>
      </c>
      <c r="K781" s="10" t="str">
        <f t="shared" si="51"/>
        <v>&gt;1000</v>
      </c>
      <c r="L781" s="10" t="str">
        <f t="shared" si="48"/>
        <v>₹200-₹500</v>
      </c>
      <c r="M781" s="5">
        <f t="shared" si="49"/>
        <v>980341</v>
      </c>
      <c r="N781" s="6" t="s">
        <v>6280</v>
      </c>
      <c r="O781" s="6" t="s">
        <v>6281</v>
      </c>
      <c r="P781" s="6" t="s">
        <v>6282</v>
      </c>
      <c r="Q781" s="6" t="s">
        <v>6283</v>
      </c>
      <c r="R781" s="6" t="s">
        <v>6284</v>
      </c>
      <c r="S781" s="6" t="s">
        <v>6285</v>
      </c>
      <c r="T781" s="6" t="s">
        <v>6286</v>
      </c>
      <c r="U781" s="6" t="s">
        <v>6287</v>
      </c>
    </row>
    <row r="782" spans="1:21" ht="15.75" x14ac:dyDescent="0.25">
      <c r="A782" s="6" t="s">
        <v>6288</v>
      </c>
      <c r="B782" s="6" t="s">
        <v>6289</v>
      </c>
      <c r="C782" s="6" t="s">
        <v>3079</v>
      </c>
      <c r="D782" s="8">
        <v>1199</v>
      </c>
      <c r="E782" s="6">
        <v>349</v>
      </c>
      <c r="F782" s="7">
        <v>0.85</v>
      </c>
      <c r="G782" s="7"/>
      <c r="H782" s="6">
        <v>3.6</v>
      </c>
      <c r="I782" s="10">
        <v>25910</v>
      </c>
      <c r="J782" s="10">
        <f t="shared" si="50"/>
        <v>93276</v>
      </c>
      <c r="K782" s="10" t="str">
        <f t="shared" si="51"/>
        <v>&gt;1000</v>
      </c>
      <c r="L782" s="10" t="str">
        <f t="shared" si="48"/>
        <v>&gt;₹500</v>
      </c>
      <c r="M782" s="5">
        <f t="shared" si="49"/>
        <v>9042590</v>
      </c>
      <c r="N782" s="6" t="s">
        <v>6290</v>
      </c>
      <c r="O782" s="6" t="s">
        <v>6291</v>
      </c>
      <c r="P782" s="6" t="s">
        <v>6292</v>
      </c>
      <c r="Q782" s="6" t="s">
        <v>6293</v>
      </c>
      <c r="R782" s="6" t="s">
        <v>6294</v>
      </c>
      <c r="S782" s="6" t="s">
        <v>6295</v>
      </c>
      <c r="T782" s="6" t="s">
        <v>6296</v>
      </c>
      <c r="U782" s="6" t="s">
        <v>6297</v>
      </c>
    </row>
    <row r="783" spans="1:21" ht="15.75" x14ac:dyDescent="0.25">
      <c r="A783" s="6" t="s">
        <v>6298</v>
      </c>
      <c r="B783" s="6" t="s">
        <v>6299</v>
      </c>
      <c r="C783" s="6" t="s">
        <v>4801</v>
      </c>
      <c r="D783" s="6">
        <v>235</v>
      </c>
      <c r="E783" s="6">
        <v>349</v>
      </c>
      <c r="F783" s="7">
        <v>0.85</v>
      </c>
      <c r="G783" s="7"/>
      <c r="H783" s="6">
        <v>3.8</v>
      </c>
      <c r="I783" s="10">
        <v>1173</v>
      </c>
      <c r="J783" s="10">
        <f t="shared" si="50"/>
        <v>4457.3999999999996</v>
      </c>
      <c r="K783" s="10" t="str">
        <f t="shared" si="51"/>
        <v>&gt;1000</v>
      </c>
      <c r="L783" s="10" t="str">
        <f t="shared" si="48"/>
        <v>₹200-₹500</v>
      </c>
      <c r="M783" s="5">
        <f t="shared" si="49"/>
        <v>409377</v>
      </c>
      <c r="N783" s="6" t="s">
        <v>6300</v>
      </c>
      <c r="O783" s="6" t="s">
        <v>6301</v>
      </c>
      <c r="P783" s="6" t="s">
        <v>6302</v>
      </c>
      <c r="Q783" s="6" t="s">
        <v>6303</v>
      </c>
      <c r="R783" s="6" t="s">
        <v>6304</v>
      </c>
      <c r="S783" s="6" t="s">
        <v>6305</v>
      </c>
      <c r="T783" s="6" t="s">
        <v>6306</v>
      </c>
      <c r="U783" s="6" t="s">
        <v>6307</v>
      </c>
    </row>
    <row r="784" spans="1:21" ht="15.75" x14ac:dyDescent="0.25">
      <c r="A784" s="6" t="s">
        <v>6308</v>
      </c>
      <c r="B784" s="6" t="s">
        <v>6309</v>
      </c>
      <c r="C784" s="6" t="s">
        <v>4822</v>
      </c>
      <c r="D784" s="6">
        <v>549</v>
      </c>
      <c r="E784" s="6">
        <v>349</v>
      </c>
      <c r="F784" s="7">
        <v>0.73</v>
      </c>
      <c r="G784" s="7"/>
      <c r="H784" s="6">
        <v>3.6</v>
      </c>
      <c r="I784" s="10">
        <v>6422</v>
      </c>
      <c r="J784" s="10">
        <f t="shared" si="50"/>
        <v>23119.200000000001</v>
      </c>
      <c r="K784" s="10" t="str">
        <f t="shared" si="51"/>
        <v>&gt;1000</v>
      </c>
      <c r="L784" s="10" t="str">
        <f t="shared" si="48"/>
        <v>&gt;₹500</v>
      </c>
      <c r="M784" s="5">
        <f t="shared" si="49"/>
        <v>2241278</v>
      </c>
      <c r="N784" s="6" t="s">
        <v>6310</v>
      </c>
      <c r="O784" s="6" t="s">
        <v>6311</v>
      </c>
      <c r="P784" s="6" t="s">
        <v>6312</v>
      </c>
      <c r="Q784" s="6" t="s">
        <v>6313</v>
      </c>
      <c r="R784" s="6" t="s">
        <v>6314</v>
      </c>
      <c r="S784" s="6" t="s">
        <v>6315</v>
      </c>
      <c r="T784" s="6" t="s">
        <v>6316</v>
      </c>
      <c r="U784" s="6" t="s">
        <v>6317</v>
      </c>
    </row>
    <row r="785" spans="1:21" ht="15.75" x14ac:dyDescent="0.25">
      <c r="A785" s="6" t="s">
        <v>6318</v>
      </c>
      <c r="B785" s="6" t="s">
        <v>6319</v>
      </c>
      <c r="C785" s="6" t="s">
        <v>5695</v>
      </c>
      <c r="D785" s="6">
        <v>89</v>
      </c>
      <c r="E785" s="6">
        <v>349</v>
      </c>
      <c r="F785" s="7">
        <v>0.1</v>
      </c>
      <c r="G785" s="7"/>
      <c r="H785" s="6">
        <v>4.2</v>
      </c>
      <c r="I785" s="10">
        <v>241</v>
      </c>
      <c r="J785" s="10">
        <f t="shared" si="50"/>
        <v>1012.2</v>
      </c>
      <c r="K785" s="10" t="str">
        <f t="shared" si="51"/>
        <v>&gt;1000</v>
      </c>
      <c r="L785" s="10" t="str">
        <f t="shared" si="48"/>
        <v>&lt;₹200</v>
      </c>
      <c r="M785" s="5">
        <f t="shared" si="49"/>
        <v>84109</v>
      </c>
      <c r="N785" s="6" t="s">
        <v>6320</v>
      </c>
      <c r="O785" s="6" t="s">
        <v>6321</v>
      </c>
      <c r="P785" s="6" t="s">
        <v>6322</v>
      </c>
      <c r="Q785" s="6" t="s">
        <v>6323</v>
      </c>
      <c r="R785" s="6" t="s">
        <v>6324</v>
      </c>
      <c r="S785" s="6" t="s">
        <v>6325</v>
      </c>
      <c r="T785" s="6" t="s">
        <v>6326</v>
      </c>
      <c r="U785" s="6" t="s">
        <v>6327</v>
      </c>
    </row>
    <row r="786" spans="1:21" ht="15.75" x14ac:dyDescent="0.25">
      <c r="A786" s="6" t="s">
        <v>284</v>
      </c>
      <c r="B786" s="6" t="s">
        <v>285</v>
      </c>
      <c r="C786" s="6" t="s">
        <v>18</v>
      </c>
      <c r="D786" s="6">
        <v>970</v>
      </c>
      <c r="E786" s="6">
        <v>349</v>
      </c>
      <c r="F786" s="7">
        <v>0.51</v>
      </c>
      <c r="G786" s="7"/>
      <c r="H786" s="6">
        <v>4.4000000000000004</v>
      </c>
      <c r="I786" s="10">
        <v>184</v>
      </c>
      <c r="J786" s="10">
        <f t="shared" si="50"/>
        <v>809.6</v>
      </c>
      <c r="K786" s="10" t="str">
        <f t="shared" si="51"/>
        <v>&gt;1000</v>
      </c>
      <c r="L786" s="10" t="str">
        <f t="shared" si="48"/>
        <v>&gt;₹500</v>
      </c>
      <c r="M786" s="5">
        <f t="shared" si="49"/>
        <v>64216</v>
      </c>
      <c r="N786" s="6" t="s">
        <v>286</v>
      </c>
      <c r="O786" s="6" t="s">
        <v>287</v>
      </c>
      <c r="P786" s="6" t="s">
        <v>288</v>
      </c>
      <c r="Q786" s="6" t="s">
        <v>289</v>
      </c>
      <c r="R786" s="6" t="s">
        <v>290</v>
      </c>
      <c r="S786" s="6" t="s">
        <v>291</v>
      </c>
      <c r="T786" s="6" t="s">
        <v>13034</v>
      </c>
      <c r="U786" s="6" t="s">
        <v>13035</v>
      </c>
    </row>
    <row r="787" spans="1:21" ht="15.75" x14ac:dyDescent="0.25">
      <c r="A787" s="6" t="s">
        <v>6328</v>
      </c>
      <c r="B787" s="6" t="s">
        <v>6329</v>
      </c>
      <c r="C787" s="6" t="s">
        <v>3079</v>
      </c>
      <c r="D787" s="8">
        <v>1299</v>
      </c>
      <c r="E787" s="6">
        <v>349</v>
      </c>
      <c r="F787" s="7">
        <v>0.56999999999999995</v>
      </c>
      <c r="G787" s="7"/>
      <c r="H787" s="6">
        <v>3.8</v>
      </c>
      <c r="I787" s="10">
        <v>14629</v>
      </c>
      <c r="J787" s="10">
        <f t="shared" si="50"/>
        <v>55590.2</v>
      </c>
      <c r="K787" s="10" t="str">
        <f t="shared" si="51"/>
        <v>&gt;1000</v>
      </c>
      <c r="L787" s="10" t="str">
        <f t="shared" si="48"/>
        <v>&gt;₹500</v>
      </c>
      <c r="M787" s="5">
        <f t="shared" si="49"/>
        <v>5105521</v>
      </c>
      <c r="N787" s="6" t="s">
        <v>6330</v>
      </c>
      <c r="O787" s="6" t="s">
        <v>6331</v>
      </c>
      <c r="P787" s="6" t="s">
        <v>6332</v>
      </c>
      <c r="Q787" s="6" t="s">
        <v>6333</v>
      </c>
      <c r="R787" s="6" t="s">
        <v>6334</v>
      </c>
      <c r="S787" s="6" t="s">
        <v>6335</v>
      </c>
      <c r="T787" s="6" t="s">
        <v>6336</v>
      </c>
      <c r="U787" s="6" t="s">
        <v>6337</v>
      </c>
    </row>
    <row r="788" spans="1:21" ht="15.75" x14ac:dyDescent="0.25">
      <c r="A788" s="6" t="s">
        <v>6338</v>
      </c>
      <c r="B788" s="6" t="s">
        <v>6339</v>
      </c>
      <c r="C788" s="6" t="s">
        <v>5249</v>
      </c>
      <c r="D788" s="6">
        <v>230</v>
      </c>
      <c r="E788" s="6">
        <v>349</v>
      </c>
      <c r="F788" s="7">
        <v>0.77</v>
      </c>
      <c r="G788" s="7"/>
      <c r="H788" s="6">
        <v>4.2</v>
      </c>
      <c r="I788" s="10">
        <v>1528</v>
      </c>
      <c r="J788" s="10">
        <f t="shared" si="50"/>
        <v>6417.6</v>
      </c>
      <c r="K788" s="10" t="str">
        <f t="shared" si="51"/>
        <v>&gt;1000</v>
      </c>
      <c r="L788" s="10" t="str">
        <f t="shared" si="48"/>
        <v>₹200-₹500</v>
      </c>
      <c r="M788" s="5">
        <f t="shared" si="49"/>
        <v>533272</v>
      </c>
      <c r="N788" s="6" t="s">
        <v>6340</v>
      </c>
      <c r="O788" s="6" t="s">
        <v>6341</v>
      </c>
      <c r="P788" s="6" t="s">
        <v>6342</v>
      </c>
      <c r="Q788" s="6" t="s">
        <v>6343</v>
      </c>
      <c r="R788" s="6" t="s">
        <v>6344</v>
      </c>
      <c r="S788" s="6" t="s">
        <v>6345</v>
      </c>
      <c r="T788" s="6" t="s">
        <v>6346</v>
      </c>
      <c r="U788" s="6" t="s">
        <v>6347</v>
      </c>
    </row>
    <row r="789" spans="1:21" ht="15.75" x14ac:dyDescent="0.25">
      <c r="A789" s="6" t="s">
        <v>6348</v>
      </c>
      <c r="B789" s="6" t="s">
        <v>6349</v>
      </c>
      <c r="C789" s="6" t="s">
        <v>6350</v>
      </c>
      <c r="D789" s="6">
        <v>119</v>
      </c>
      <c r="E789" s="6">
        <v>349</v>
      </c>
      <c r="F789" s="7">
        <v>0.76</v>
      </c>
      <c r="G789" s="7"/>
      <c r="H789" s="6">
        <v>4.3</v>
      </c>
      <c r="I789" s="10">
        <v>15032</v>
      </c>
      <c r="J789" s="10">
        <f t="shared" si="50"/>
        <v>64637.599999999999</v>
      </c>
      <c r="K789" s="10" t="str">
        <f t="shared" si="51"/>
        <v>&gt;1000</v>
      </c>
      <c r="L789" s="10" t="str">
        <f t="shared" si="48"/>
        <v>&lt;₹200</v>
      </c>
      <c r="M789" s="5">
        <f t="shared" si="49"/>
        <v>5246168</v>
      </c>
      <c r="N789" s="6" t="s">
        <v>6351</v>
      </c>
      <c r="O789" s="6" t="s">
        <v>6352</v>
      </c>
      <c r="P789" s="6" t="s">
        <v>6353</v>
      </c>
      <c r="Q789" s="6" t="s">
        <v>6354</v>
      </c>
      <c r="R789" s="6" t="s">
        <v>6355</v>
      </c>
      <c r="S789" s="6" t="s">
        <v>6356</v>
      </c>
      <c r="T789" s="6" t="s">
        <v>6357</v>
      </c>
      <c r="U789" s="6" t="s">
        <v>6358</v>
      </c>
    </row>
    <row r="790" spans="1:21" ht="15.75" x14ac:dyDescent="0.25">
      <c r="A790" s="6" t="s">
        <v>6359</v>
      </c>
      <c r="B790" s="6" t="s">
        <v>6360</v>
      </c>
      <c r="C790" s="6" t="s">
        <v>6361</v>
      </c>
      <c r="D790" s="6">
        <v>449</v>
      </c>
      <c r="E790" s="6">
        <v>349</v>
      </c>
      <c r="F790" s="7">
        <v>0.44</v>
      </c>
      <c r="G790" s="7"/>
      <c r="H790" s="6">
        <v>4.4000000000000004</v>
      </c>
      <c r="I790" s="10">
        <v>69585</v>
      </c>
      <c r="J790" s="10">
        <f t="shared" si="50"/>
        <v>306174</v>
      </c>
      <c r="K790" s="10" t="str">
        <f t="shared" si="51"/>
        <v>&gt;1000</v>
      </c>
      <c r="L790" s="10" t="str">
        <f t="shared" si="48"/>
        <v>₹200-₹500</v>
      </c>
      <c r="M790" s="5">
        <f t="shared" si="49"/>
        <v>24285165</v>
      </c>
      <c r="N790" s="6" t="s">
        <v>6362</v>
      </c>
      <c r="O790" s="6" t="s">
        <v>6363</v>
      </c>
      <c r="P790" s="6" t="s">
        <v>6364</v>
      </c>
      <c r="Q790" s="6" t="s">
        <v>6365</v>
      </c>
      <c r="R790" s="6" t="s">
        <v>6366</v>
      </c>
      <c r="S790" s="6" t="s">
        <v>6367</v>
      </c>
      <c r="T790" s="6" t="s">
        <v>6368</v>
      </c>
      <c r="U790" s="6" t="s">
        <v>6369</v>
      </c>
    </row>
    <row r="791" spans="1:21" ht="15.75" x14ac:dyDescent="0.25">
      <c r="A791" s="6" t="s">
        <v>6370</v>
      </c>
      <c r="B791" s="6" t="s">
        <v>6371</v>
      </c>
      <c r="C791" s="6" t="s">
        <v>6372</v>
      </c>
      <c r="D791" s="8">
        <v>1699</v>
      </c>
      <c r="E791" s="6">
        <v>349</v>
      </c>
      <c r="F791" s="7">
        <v>0.51</v>
      </c>
      <c r="G791" s="7"/>
      <c r="H791" s="6">
        <v>4.0999999999999996</v>
      </c>
      <c r="I791" s="10">
        <v>14371</v>
      </c>
      <c r="J791" s="10">
        <f t="shared" si="50"/>
        <v>58921.099999999991</v>
      </c>
      <c r="K791" s="10" t="str">
        <f t="shared" si="51"/>
        <v>&gt;1000</v>
      </c>
      <c r="L791" s="10" t="str">
        <f t="shared" si="48"/>
        <v>&gt;₹500</v>
      </c>
      <c r="M791" s="5">
        <f t="shared" si="49"/>
        <v>5015479</v>
      </c>
      <c r="N791" s="6" t="s">
        <v>6373</v>
      </c>
      <c r="O791" s="6" t="s">
        <v>6374</v>
      </c>
      <c r="P791" s="6" t="s">
        <v>6375</v>
      </c>
      <c r="Q791" s="6" t="s">
        <v>6376</v>
      </c>
      <c r="R791" s="6" t="s">
        <v>6377</v>
      </c>
      <c r="S791" s="6" t="s">
        <v>6378</v>
      </c>
      <c r="T791" s="6" t="s">
        <v>6379</v>
      </c>
      <c r="U791" s="6" t="s">
        <v>6380</v>
      </c>
    </row>
    <row r="792" spans="1:21" ht="15.75" x14ac:dyDescent="0.25">
      <c r="A792" s="6" t="s">
        <v>6381</v>
      </c>
      <c r="B792" s="6" t="s">
        <v>6382</v>
      </c>
      <c r="C792" s="6" t="s">
        <v>6127</v>
      </c>
      <c r="D792" s="6">
        <v>561</v>
      </c>
      <c r="E792" s="6">
        <v>349</v>
      </c>
      <c r="F792" s="7">
        <v>0.22</v>
      </c>
      <c r="G792" s="7"/>
      <c r="H792" s="6">
        <v>4.4000000000000004</v>
      </c>
      <c r="I792" s="10">
        <v>3182</v>
      </c>
      <c r="J792" s="10">
        <f t="shared" si="50"/>
        <v>14000.800000000001</v>
      </c>
      <c r="K792" s="10" t="str">
        <f t="shared" si="51"/>
        <v>&gt;1000</v>
      </c>
      <c r="L792" s="10" t="str">
        <f t="shared" si="48"/>
        <v>&gt;₹500</v>
      </c>
      <c r="M792" s="5">
        <f t="shared" si="49"/>
        <v>1110518</v>
      </c>
      <c r="N792" s="6" t="s">
        <v>6383</v>
      </c>
      <c r="O792" s="6" t="s">
        <v>6384</v>
      </c>
      <c r="P792" s="6" t="s">
        <v>6385</v>
      </c>
      <c r="Q792" s="6" t="s">
        <v>6386</v>
      </c>
      <c r="R792" s="6" t="s">
        <v>6387</v>
      </c>
      <c r="S792" s="6" t="s">
        <v>6388</v>
      </c>
      <c r="T792" s="6" t="s">
        <v>6389</v>
      </c>
      <c r="U792" s="6" t="s">
        <v>6390</v>
      </c>
    </row>
    <row r="793" spans="1:21" ht="15.75" x14ac:dyDescent="0.25">
      <c r="A793" s="6" t="s">
        <v>6391</v>
      </c>
      <c r="B793" s="6" t="s">
        <v>6392</v>
      </c>
      <c r="C793" s="6" t="s">
        <v>4790</v>
      </c>
      <c r="D793" s="6">
        <v>289</v>
      </c>
      <c r="E793" s="6">
        <v>349</v>
      </c>
      <c r="F793" s="7">
        <v>0.51</v>
      </c>
      <c r="G793" s="7"/>
      <c r="H793" s="6">
        <v>4.4000000000000004</v>
      </c>
      <c r="I793" s="10">
        <v>25886</v>
      </c>
      <c r="J793" s="10">
        <f t="shared" si="50"/>
        <v>113898.40000000001</v>
      </c>
      <c r="K793" s="10" t="str">
        <f t="shared" si="51"/>
        <v>&gt;1000</v>
      </c>
      <c r="L793" s="10" t="str">
        <f t="shared" si="48"/>
        <v>₹200-₹500</v>
      </c>
      <c r="M793" s="5">
        <f t="shared" si="49"/>
        <v>9034214</v>
      </c>
      <c r="N793" s="6" t="s">
        <v>6393</v>
      </c>
      <c r="O793" s="6" t="s">
        <v>6394</v>
      </c>
      <c r="P793" s="6" t="s">
        <v>6395</v>
      </c>
      <c r="Q793" s="6" t="s">
        <v>6396</v>
      </c>
      <c r="R793" s="6" t="s">
        <v>6397</v>
      </c>
      <c r="S793" s="6" t="s">
        <v>6398</v>
      </c>
      <c r="T793" s="6" t="s">
        <v>6399</v>
      </c>
      <c r="U793" s="6" t="s">
        <v>6400</v>
      </c>
    </row>
    <row r="794" spans="1:21" ht="15.75" x14ac:dyDescent="0.25">
      <c r="A794" s="6" t="s">
        <v>6401</v>
      </c>
      <c r="B794" s="6" t="s">
        <v>6402</v>
      </c>
      <c r="C794" s="6" t="s">
        <v>4843</v>
      </c>
      <c r="D794" s="6">
        <v>599</v>
      </c>
      <c r="E794" s="6">
        <v>349</v>
      </c>
      <c r="F794" s="7">
        <v>0.7</v>
      </c>
      <c r="G794" s="7"/>
      <c r="H794" s="6">
        <v>4.4000000000000004</v>
      </c>
      <c r="I794" s="10">
        <v>4736</v>
      </c>
      <c r="J794" s="10">
        <f t="shared" si="50"/>
        <v>20838.400000000001</v>
      </c>
      <c r="K794" s="10" t="str">
        <f t="shared" si="51"/>
        <v>&gt;1000</v>
      </c>
      <c r="L794" s="10" t="str">
        <f t="shared" si="48"/>
        <v>&gt;₹500</v>
      </c>
      <c r="M794" s="5">
        <f t="shared" si="49"/>
        <v>1652864</v>
      </c>
      <c r="N794" s="6" t="s">
        <v>6403</v>
      </c>
      <c r="O794" s="6" t="s">
        <v>6404</v>
      </c>
      <c r="P794" s="6" t="s">
        <v>6405</v>
      </c>
      <c r="Q794" s="6" t="s">
        <v>6406</v>
      </c>
      <c r="R794" s="6" t="s">
        <v>6407</v>
      </c>
      <c r="S794" s="6" t="s">
        <v>6408</v>
      </c>
      <c r="T794" s="6" t="s">
        <v>6409</v>
      </c>
      <c r="U794" s="6" t="s">
        <v>6410</v>
      </c>
    </row>
    <row r="795" spans="1:21" ht="15.75" x14ac:dyDescent="0.25">
      <c r="A795" s="6" t="s">
        <v>6411</v>
      </c>
      <c r="B795" s="6" t="s">
        <v>6412</v>
      </c>
      <c r="C795" s="6" t="s">
        <v>5029</v>
      </c>
      <c r="D795" s="8">
        <v>5599</v>
      </c>
      <c r="E795" s="6">
        <v>349</v>
      </c>
      <c r="F795" s="7">
        <v>0.24</v>
      </c>
      <c r="G795" s="7"/>
      <c r="H795" s="6">
        <v>4.4000000000000004</v>
      </c>
      <c r="I795" s="10">
        <v>73005</v>
      </c>
      <c r="J795" s="10">
        <f t="shared" si="50"/>
        <v>321222</v>
      </c>
      <c r="K795" s="10" t="str">
        <f t="shared" si="51"/>
        <v>&gt;1000</v>
      </c>
      <c r="L795" s="10" t="str">
        <f t="shared" si="48"/>
        <v>&gt;₹500</v>
      </c>
      <c r="M795" s="5">
        <f t="shared" si="49"/>
        <v>25478745</v>
      </c>
      <c r="N795" s="6" t="s">
        <v>6413</v>
      </c>
      <c r="O795" s="6" t="s">
        <v>6414</v>
      </c>
      <c r="P795" s="6" t="s">
        <v>6415</v>
      </c>
      <c r="Q795" s="6" t="s">
        <v>6416</v>
      </c>
      <c r="R795" s="6" t="s">
        <v>6417</v>
      </c>
      <c r="S795" s="6" t="s">
        <v>6418</v>
      </c>
      <c r="T795" s="6" t="s">
        <v>6419</v>
      </c>
      <c r="U795" s="6" t="s">
        <v>6420</v>
      </c>
    </row>
    <row r="796" spans="1:21" ht="15.75" x14ac:dyDescent="0.25">
      <c r="A796" s="6" t="s">
        <v>6421</v>
      </c>
      <c r="B796" s="6" t="s">
        <v>6422</v>
      </c>
      <c r="C796" s="6" t="s">
        <v>6423</v>
      </c>
      <c r="D796" s="8">
        <v>1990</v>
      </c>
      <c r="E796" s="6">
        <v>349</v>
      </c>
      <c r="F796" s="7">
        <v>0.23</v>
      </c>
      <c r="G796" s="7"/>
      <c r="H796" s="6">
        <v>4.3</v>
      </c>
      <c r="I796" s="10">
        <v>20398</v>
      </c>
      <c r="J796" s="10">
        <f t="shared" si="50"/>
        <v>87711.4</v>
      </c>
      <c r="K796" s="10" t="str">
        <f t="shared" si="51"/>
        <v>&gt;1000</v>
      </c>
      <c r="L796" s="10" t="str">
        <f t="shared" si="48"/>
        <v>&gt;₹500</v>
      </c>
      <c r="M796" s="5">
        <f t="shared" si="49"/>
        <v>7118902</v>
      </c>
      <c r="N796" s="6" t="s">
        <v>6424</v>
      </c>
      <c r="O796" s="6" t="s">
        <v>6425</v>
      </c>
      <c r="P796" s="6" t="s">
        <v>6426</v>
      </c>
      <c r="Q796" s="6" t="s">
        <v>6427</v>
      </c>
      <c r="R796" s="6" t="s">
        <v>6428</v>
      </c>
      <c r="S796" s="6" t="s">
        <v>6429</v>
      </c>
      <c r="T796" s="6" t="s">
        <v>6430</v>
      </c>
      <c r="U796" s="6" t="s">
        <v>6431</v>
      </c>
    </row>
    <row r="797" spans="1:21" ht="15.75" x14ac:dyDescent="0.25">
      <c r="A797" s="6" t="s">
        <v>6432</v>
      </c>
      <c r="B797" s="6" t="s">
        <v>6433</v>
      </c>
      <c r="C797" s="6" t="s">
        <v>5956</v>
      </c>
      <c r="D797" s="6">
        <v>499</v>
      </c>
      <c r="E797" s="6">
        <v>349</v>
      </c>
      <c r="F797" s="7">
        <v>0.38</v>
      </c>
      <c r="G797" s="7"/>
      <c r="H797" s="6">
        <v>4.3</v>
      </c>
      <c r="I797" s="10">
        <v>2125</v>
      </c>
      <c r="J797" s="10">
        <f t="shared" si="50"/>
        <v>9137.5</v>
      </c>
      <c r="K797" s="10" t="str">
        <f t="shared" si="51"/>
        <v>&gt;1000</v>
      </c>
      <c r="L797" s="10" t="str">
        <f t="shared" si="48"/>
        <v>₹200-₹500</v>
      </c>
      <c r="M797" s="5">
        <f t="shared" si="49"/>
        <v>741625</v>
      </c>
      <c r="N797" s="6" t="s">
        <v>6434</v>
      </c>
      <c r="O797" s="6" t="s">
        <v>6435</v>
      </c>
      <c r="P797" s="6" t="s">
        <v>6436</v>
      </c>
      <c r="Q797" s="6" t="s">
        <v>6437</v>
      </c>
      <c r="R797" s="6" t="s">
        <v>6438</v>
      </c>
      <c r="S797" s="6" t="s">
        <v>6439</v>
      </c>
      <c r="T797" s="6" t="s">
        <v>6440</v>
      </c>
      <c r="U797" s="6" t="s">
        <v>6441</v>
      </c>
    </row>
    <row r="798" spans="1:21" ht="15.75" x14ac:dyDescent="0.25">
      <c r="A798" s="6" t="s">
        <v>6442</v>
      </c>
      <c r="B798" s="6" t="s">
        <v>6443</v>
      </c>
      <c r="C798" s="6" t="s">
        <v>6054</v>
      </c>
      <c r="D798" s="6">
        <v>449</v>
      </c>
      <c r="E798" s="6">
        <v>349</v>
      </c>
      <c r="F798" s="7">
        <v>0.55000000000000004</v>
      </c>
      <c r="G798" s="7"/>
      <c r="H798" s="6">
        <v>4.3</v>
      </c>
      <c r="I798" s="10">
        <v>11330</v>
      </c>
      <c r="J798" s="10">
        <f t="shared" si="50"/>
        <v>48719</v>
      </c>
      <c r="K798" s="10" t="str">
        <f t="shared" si="51"/>
        <v>&gt;1000</v>
      </c>
      <c r="L798" s="10" t="str">
        <f t="shared" si="48"/>
        <v>₹200-₹500</v>
      </c>
      <c r="M798" s="5">
        <f t="shared" si="49"/>
        <v>3954170</v>
      </c>
      <c r="N798" s="6" t="s">
        <v>6444</v>
      </c>
      <c r="O798" s="6" t="s">
        <v>6445</v>
      </c>
      <c r="P798" s="6" t="s">
        <v>6446</v>
      </c>
      <c r="Q798" s="6" t="s">
        <v>6447</v>
      </c>
      <c r="R798" s="6" t="s">
        <v>6448</v>
      </c>
      <c r="S798" s="6" t="s">
        <v>6449</v>
      </c>
      <c r="T798" s="6" t="s">
        <v>6061</v>
      </c>
      <c r="U798" s="6" t="s">
        <v>6450</v>
      </c>
    </row>
    <row r="799" spans="1:21" ht="15.75" x14ac:dyDescent="0.25">
      <c r="A799" s="6" t="s">
        <v>6451</v>
      </c>
      <c r="B799" s="6" t="s">
        <v>6452</v>
      </c>
      <c r="C799" s="6" t="s">
        <v>6453</v>
      </c>
      <c r="D799" s="6">
        <v>999</v>
      </c>
      <c r="E799" s="6">
        <v>349</v>
      </c>
      <c r="F799" s="7">
        <v>0.5</v>
      </c>
      <c r="G799" s="7"/>
      <c r="H799" s="6">
        <v>4.2</v>
      </c>
      <c r="I799" s="10">
        <v>27441</v>
      </c>
      <c r="J799" s="10">
        <f t="shared" si="50"/>
        <v>115252.20000000001</v>
      </c>
      <c r="K799" s="10" t="str">
        <f t="shared" si="51"/>
        <v>&gt;1000</v>
      </c>
      <c r="L799" s="10" t="str">
        <f t="shared" si="48"/>
        <v>&gt;₹500</v>
      </c>
      <c r="M799" s="5">
        <f t="shared" si="49"/>
        <v>9576909</v>
      </c>
      <c r="N799" s="6" t="s">
        <v>6454</v>
      </c>
      <c r="O799" s="6" t="s">
        <v>6455</v>
      </c>
      <c r="P799" s="6" t="s">
        <v>6456</v>
      </c>
      <c r="Q799" s="6" t="s">
        <v>6457</v>
      </c>
      <c r="R799" s="6" t="s">
        <v>6458</v>
      </c>
      <c r="S799" s="6" t="s">
        <v>6459</v>
      </c>
      <c r="T799" s="6" t="s">
        <v>6460</v>
      </c>
      <c r="U799" s="6" t="s">
        <v>6461</v>
      </c>
    </row>
    <row r="800" spans="1:21" ht="15.75" x14ac:dyDescent="0.25">
      <c r="A800" s="6" t="s">
        <v>6462</v>
      </c>
      <c r="B800" s="6" t="s">
        <v>6463</v>
      </c>
      <c r="C800" s="6" t="s">
        <v>4407</v>
      </c>
      <c r="D800" s="6">
        <v>69</v>
      </c>
      <c r="E800" s="6">
        <v>349</v>
      </c>
      <c r="F800" s="7">
        <v>0.77</v>
      </c>
      <c r="G800" s="7"/>
      <c r="H800" s="6">
        <v>4.3</v>
      </c>
      <c r="I800" s="10">
        <v>255</v>
      </c>
      <c r="J800" s="10">
        <f t="shared" si="50"/>
        <v>1096.5</v>
      </c>
      <c r="K800" s="10" t="str">
        <f t="shared" si="51"/>
        <v>&gt;1000</v>
      </c>
      <c r="L800" s="10" t="str">
        <f t="shared" si="48"/>
        <v>&lt;₹200</v>
      </c>
      <c r="M800" s="5">
        <f t="shared" si="49"/>
        <v>88995</v>
      </c>
      <c r="N800" s="6" t="s">
        <v>6464</v>
      </c>
      <c r="O800" s="6" t="s">
        <v>6465</v>
      </c>
      <c r="P800" s="6" t="s">
        <v>6466</v>
      </c>
      <c r="Q800" s="6" t="s">
        <v>6467</v>
      </c>
      <c r="R800" s="6" t="s">
        <v>6468</v>
      </c>
      <c r="S800" s="6" t="s">
        <v>6469</v>
      </c>
      <c r="T800" s="6" t="s">
        <v>6470</v>
      </c>
      <c r="U800" s="6" t="s">
        <v>6471</v>
      </c>
    </row>
    <row r="801" spans="1:21" ht="15.75" x14ac:dyDescent="0.25">
      <c r="A801" s="6" t="s">
        <v>6472</v>
      </c>
      <c r="B801" s="6" t="s">
        <v>6473</v>
      </c>
      <c r="C801" s="6" t="s">
        <v>4790</v>
      </c>
      <c r="D801" s="6">
        <v>899</v>
      </c>
      <c r="E801" s="6">
        <v>349</v>
      </c>
      <c r="F801" s="7">
        <v>0.4</v>
      </c>
      <c r="G801" s="7"/>
      <c r="H801" s="6">
        <v>4.2</v>
      </c>
      <c r="I801" s="10">
        <v>23174</v>
      </c>
      <c r="J801" s="10">
        <f t="shared" si="50"/>
        <v>97330.8</v>
      </c>
      <c r="K801" s="10" t="str">
        <f t="shared" si="51"/>
        <v>&gt;1000</v>
      </c>
      <c r="L801" s="10" t="str">
        <f t="shared" si="48"/>
        <v>&gt;₹500</v>
      </c>
      <c r="M801" s="5">
        <f t="shared" si="49"/>
        <v>8087726</v>
      </c>
      <c r="N801" s="6" t="s">
        <v>6474</v>
      </c>
      <c r="O801" s="6" t="s">
        <v>6475</v>
      </c>
      <c r="P801" s="6" t="s">
        <v>6476</v>
      </c>
      <c r="Q801" s="6" t="s">
        <v>6477</v>
      </c>
      <c r="R801" s="6" t="s">
        <v>6478</v>
      </c>
      <c r="S801" s="6" t="s">
        <v>6479</v>
      </c>
      <c r="T801" s="6" t="s">
        <v>6480</v>
      </c>
      <c r="U801" s="6" t="s">
        <v>6481</v>
      </c>
    </row>
    <row r="802" spans="1:21" ht="15.75" x14ac:dyDescent="0.25">
      <c r="A802" s="6" t="s">
        <v>6482</v>
      </c>
      <c r="B802" s="6" t="s">
        <v>6483</v>
      </c>
      <c r="C802" s="6" t="s">
        <v>4954</v>
      </c>
      <c r="D802" s="6">
        <v>478</v>
      </c>
      <c r="E802" s="6">
        <v>349</v>
      </c>
      <c r="F802" s="7">
        <v>0.32</v>
      </c>
      <c r="G802" s="7"/>
      <c r="H802" s="6">
        <v>3.8</v>
      </c>
      <c r="I802" s="10">
        <v>20218</v>
      </c>
      <c r="J802" s="10">
        <f t="shared" si="50"/>
        <v>76828.399999999994</v>
      </c>
      <c r="K802" s="10" t="str">
        <f t="shared" si="51"/>
        <v>&gt;1000</v>
      </c>
      <c r="L802" s="10" t="str">
        <f t="shared" si="48"/>
        <v>₹200-₹500</v>
      </c>
      <c r="M802" s="5">
        <f t="shared" si="49"/>
        <v>7056082</v>
      </c>
      <c r="N802" s="6" t="s">
        <v>6484</v>
      </c>
      <c r="O802" s="6" t="s">
        <v>6485</v>
      </c>
      <c r="P802" s="6" t="s">
        <v>6486</v>
      </c>
      <c r="Q802" s="6" t="s">
        <v>6487</v>
      </c>
      <c r="R802" s="6" t="s">
        <v>6488</v>
      </c>
      <c r="S802" s="6" t="s">
        <v>6489</v>
      </c>
      <c r="T802" s="6" t="s">
        <v>6490</v>
      </c>
      <c r="U802" s="6" t="s">
        <v>6491</v>
      </c>
    </row>
    <row r="803" spans="1:21" ht="15.75" x14ac:dyDescent="0.25">
      <c r="A803" s="6" t="s">
        <v>6492</v>
      </c>
      <c r="B803" s="6" t="s">
        <v>6493</v>
      </c>
      <c r="C803" s="6" t="s">
        <v>6494</v>
      </c>
      <c r="D803" s="8">
        <v>1399</v>
      </c>
      <c r="E803" s="6">
        <v>349</v>
      </c>
      <c r="F803" s="7">
        <v>0.44</v>
      </c>
      <c r="G803" s="7"/>
      <c r="H803" s="6">
        <v>4.3</v>
      </c>
      <c r="I803" s="10">
        <v>11074</v>
      </c>
      <c r="J803" s="10">
        <f t="shared" si="50"/>
        <v>47618.2</v>
      </c>
      <c r="K803" s="10" t="str">
        <f t="shared" si="51"/>
        <v>&gt;1000</v>
      </c>
      <c r="L803" s="10" t="str">
        <f t="shared" si="48"/>
        <v>&gt;₹500</v>
      </c>
      <c r="M803" s="5">
        <f t="shared" si="49"/>
        <v>3864826</v>
      </c>
      <c r="N803" s="6" t="s">
        <v>6495</v>
      </c>
      <c r="O803" s="6" t="s">
        <v>6496</v>
      </c>
      <c r="P803" s="6" t="s">
        <v>6497</v>
      </c>
      <c r="Q803" s="6" t="s">
        <v>6498</v>
      </c>
      <c r="R803" s="6" t="s">
        <v>6499</v>
      </c>
      <c r="S803" s="6" t="s">
        <v>6500</v>
      </c>
      <c r="T803" s="6" t="s">
        <v>6501</v>
      </c>
      <c r="U803" s="6" t="s">
        <v>6502</v>
      </c>
    </row>
    <row r="804" spans="1:21" ht="15.75" x14ac:dyDescent="0.25">
      <c r="A804" s="6" t="s">
        <v>304</v>
      </c>
      <c r="B804" s="6" t="s">
        <v>305</v>
      </c>
      <c r="C804" s="6" t="s">
        <v>18</v>
      </c>
      <c r="D804" s="6">
        <v>199</v>
      </c>
      <c r="E804" s="6">
        <v>349</v>
      </c>
      <c r="F804" s="7">
        <v>0.73</v>
      </c>
      <c r="G804" s="7"/>
      <c r="H804" s="6">
        <v>4.5</v>
      </c>
      <c r="I804" s="10">
        <v>74976</v>
      </c>
      <c r="J804" s="10">
        <f t="shared" si="50"/>
        <v>337392</v>
      </c>
      <c r="K804" s="10" t="str">
        <f t="shared" si="51"/>
        <v>&gt;1000</v>
      </c>
      <c r="L804" s="10" t="str">
        <f t="shared" si="48"/>
        <v>&lt;₹200</v>
      </c>
      <c r="M804" s="5">
        <f t="shared" si="49"/>
        <v>26166624</v>
      </c>
      <c r="N804" s="6" t="s">
        <v>306</v>
      </c>
      <c r="O804" s="6" t="s">
        <v>307</v>
      </c>
      <c r="P804" s="6" t="s">
        <v>308</v>
      </c>
      <c r="Q804" s="6" t="s">
        <v>309</v>
      </c>
      <c r="R804" s="6" t="s">
        <v>310</v>
      </c>
      <c r="S804" s="6" t="s">
        <v>311</v>
      </c>
      <c r="T804" s="6" t="s">
        <v>13036</v>
      </c>
      <c r="U804" s="6" t="s">
        <v>13037</v>
      </c>
    </row>
    <row r="805" spans="1:21" ht="15.75" x14ac:dyDescent="0.25">
      <c r="A805" s="6" t="s">
        <v>6503</v>
      </c>
      <c r="B805" s="6" t="s">
        <v>6504</v>
      </c>
      <c r="C805" s="6" t="s">
        <v>6505</v>
      </c>
      <c r="D805" s="6">
        <v>149</v>
      </c>
      <c r="E805" s="6">
        <v>349</v>
      </c>
      <c r="F805" s="7">
        <v>0.7</v>
      </c>
      <c r="G805" s="7"/>
      <c r="H805" s="6">
        <v>4.0999999999999996</v>
      </c>
      <c r="I805" s="10">
        <v>25607</v>
      </c>
      <c r="J805" s="10">
        <f t="shared" si="50"/>
        <v>104988.7</v>
      </c>
      <c r="K805" s="10" t="str">
        <f t="shared" si="51"/>
        <v>&gt;1000</v>
      </c>
      <c r="L805" s="10" t="str">
        <f t="shared" si="48"/>
        <v>&lt;₹200</v>
      </c>
      <c r="M805" s="5">
        <f t="shared" si="49"/>
        <v>8936843</v>
      </c>
      <c r="N805" s="6" t="s">
        <v>6506</v>
      </c>
      <c r="O805" s="6" t="s">
        <v>6507</v>
      </c>
      <c r="P805" s="6" t="s">
        <v>6508</v>
      </c>
      <c r="Q805" s="6" t="s">
        <v>6509</v>
      </c>
      <c r="R805" s="6" t="s">
        <v>6510</v>
      </c>
      <c r="S805" s="6" t="s">
        <v>6511</v>
      </c>
      <c r="T805" s="6" t="s">
        <v>6512</v>
      </c>
      <c r="U805" s="6" t="s">
        <v>6513</v>
      </c>
    </row>
    <row r="806" spans="1:21" ht="15.75" x14ac:dyDescent="0.25">
      <c r="A806" s="6" t="s">
        <v>6514</v>
      </c>
      <c r="B806" s="6" t="s">
        <v>6515</v>
      </c>
      <c r="C806" s="6" t="s">
        <v>5405</v>
      </c>
      <c r="D806" s="8">
        <v>1799</v>
      </c>
      <c r="E806" s="6">
        <v>349</v>
      </c>
      <c r="F806" s="7">
        <v>0.64</v>
      </c>
      <c r="G806" s="7"/>
      <c r="H806" s="6">
        <v>4.2</v>
      </c>
      <c r="I806" s="10">
        <v>41226</v>
      </c>
      <c r="J806" s="10">
        <f t="shared" si="50"/>
        <v>173149.2</v>
      </c>
      <c r="K806" s="10" t="str">
        <f t="shared" si="51"/>
        <v>&gt;1000</v>
      </c>
      <c r="L806" s="10" t="str">
        <f t="shared" si="48"/>
        <v>&gt;₹500</v>
      </c>
      <c r="M806" s="5">
        <f t="shared" si="49"/>
        <v>14387874</v>
      </c>
      <c r="N806" s="6" t="s">
        <v>6516</v>
      </c>
      <c r="O806" s="6" t="s">
        <v>6517</v>
      </c>
      <c r="P806" s="6" t="s">
        <v>6518</v>
      </c>
      <c r="Q806" s="6" t="s">
        <v>6519</v>
      </c>
      <c r="R806" s="6" t="s">
        <v>6520</v>
      </c>
      <c r="S806" s="6" t="s">
        <v>6521</v>
      </c>
      <c r="T806" s="6" t="s">
        <v>6522</v>
      </c>
      <c r="U806" s="6" t="s">
        <v>6523</v>
      </c>
    </row>
    <row r="807" spans="1:21" ht="15.75" x14ac:dyDescent="0.25">
      <c r="A807" s="6" t="s">
        <v>6524</v>
      </c>
      <c r="B807" s="6" t="s">
        <v>6525</v>
      </c>
      <c r="C807" s="6" t="s">
        <v>6526</v>
      </c>
      <c r="D807" s="6">
        <v>425</v>
      </c>
      <c r="E807" s="6">
        <v>349</v>
      </c>
      <c r="F807" s="7">
        <v>0.56999999999999995</v>
      </c>
      <c r="G807" s="7"/>
      <c r="H807" s="6">
        <v>4</v>
      </c>
      <c r="I807" s="10">
        <v>2581</v>
      </c>
      <c r="J807" s="10">
        <f t="shared" si="50"/>
        <v>10324</v>
      </c>
      <c r="K807" s="10" t="str">
        <f t="shared" si="51"/>
        <v>&gt;1000</v>
      </c>
      <c r="L807" s="10" t="str">
        <f t="shared" si="48"/>
        <v>₹200-₹500</v>
      </c>
      <c r="M807" s="5">
        <f t="shared" si="49"/>
        <v>900769</v>
      </c>
      <c r="N807" s="6" t="s">
        <v>6527</v>
      </c>
      <c r="O807" s="6" t="s">
        <v>6528</v>
      </c>
      <c r="P807" s="6" t="s">
        <v>6529</v>
      </c>
      <c r="Q807" s="6" t="s">
        <v>6530</v>
      </c>
      <c r="R807" s="6" t="s">
        <v>6531</v>
      </c>
      <c r="S807" s="6" t="s">
        <v>6532</v>
      </c>
      <c r="T807" s="6" t="s">
        <v>6533</v>
      </c>
      <c r="U807" s="6" t="s">
        <v>6534</v>
      </c>
    </row>
    <row r="808" spans="1:21" ht="15.75" x14ac:dyDescent="0.25">
      <c r="A808" s="6" t="s">
        <v>6535</v>
      </c>
      <c r="B808" s="6" t="s">
        <v>6536</v>
      </c>
      <c r="C808" s="6" t="s">
        <v>6043</v>
      </c>
      <c r="D808" s="6">
        <v>999</v>
      </c>
      <c r="E808" s="6">
        <v>349</v>
      </c>
      <c r="F808" s="7">
        <v>0.6</v>
      </c>
      <c r="G808" s="7"/>
      <c r="H808" s="6">
        <v>4.0999999999999996</v>
      </c>
      <c r="I808" s="10">
        <v>18331</v>
      </c>
      <c r="J808" s="10">
        <f t="shared" si="50"/>
        <v>75157.099999999991</v>
      </c>
      <c r="K808" s="10" t="str">
        <f t="shared" si="51"/>
        <v>&gt;1000</v>
      </c>
      <c r="L808" s="10" t="str">
        <f t="shared" si="48"/>
        <v>&gt;₹500</v>
      </c>
      <c r="M808" s="5">
        <f t="shared" si="49"/>
        <v>6397519</v>
      </c>
      <c r="N808" s="6" t="s">
        <v>6537</v>
      </c>
      <c r="O808" s="6" t="s">
        <v>6538</v>
      </c>
      <c r="P808" s="6" t="s">
        <v>6539</v>
      </c>
      <c r="Q808" s="6" t="s">
        <v>6540</v>
      </c>
      <c r="R808" s="6" t="s">
        <v>6541</v>
      </c>
      <c r="S808" s="6" t="s">
        <v>6542</v>
      </c>
      <c r="T808" s="6" t="s">
        <v>6543</v>
      </c>
      <c r="U808" s="6" t="s">
        <v>6544</v>
      </c>
    </row>
    <row r="809" spans="1:21" ht="15.75" x14ac:dyDescent="0.25">
      <c r="A809" s="6" t="s">
        <v>6545</v>
      </c>
      <c r="B809" s="6" t="s">
        <v>6546</v>
      </c>
      <c r="C809" s="6" t="s">
        <v>4801</v>
      </c>
      <c r="D809" s="6">
        <v>378</v>
      </c>
      <c r="E809" s="6">
        <v>349</v>
      </c>
      <c r="F809" s="7">
        <v>0.62</v>
      </c>
      <c r="G809" s="7"/>
      <c r="H809" s="6">
        <v>4.0999999999999996</v>
      </c>
      <c r="I809" s="10">
        <v>1779</v>
      </c>
      <c r="J809" s="10">
        <f t="shared" si="50"/>
        <v>7293.9</v>
      </c>
      <c r="K809" s="10" t="str">
        <f t="shared" si="51"/>
        <v>&gt;1000</v>
      </c>
      <c r="L809" s="10" t="str">
        <f t="shared" si="48"/>
        <v>₹200-₹500</v>
      </c>
      <c r="M809" s="5">
        <f t="shared" si="49"/>
        <v>620871</v>
      </c>
      <c r="N809" s="6" t="s">
        <v>6547</v>
      </c>
      <c r="O809" s="6" t="s">
        <v>6548</v>
      </c>
      <c r="P809" s="6" t="s">
        <v>6549</v>
      </c>
      <c r="Q809" s="6" t="s">
        <v>6550</v>
      </c>
      <c r="R809" s="6" t="s">
        <v>6551</v>
      </c>
      <c r="S809" s="6" t="s">
        <v>6552</v>
      </c>
      <c r="T809" s="6" t="s">
        <v>6553</v>
      </c>
      <c r="U809" s="6" t="s">
        <v>6554</v>
      </c>
    </row>
    <row r="810" spans="1:21" ht="15.75" x14ac:dyDescent="0.25">
      <c r="A810" s="6" t="s">
        <v>6555</v>
      </c>
      <c r="B810" s="6" t="s">
        <v>6556</v>
      </c>
      <c r="C810" s="6" t="s">
        <v>6557</v>
      </c>
      <c r="D810" s="6">
        <v>99</v>
      </c>
      <c r="E810" s="6">
        <v>349</v>
      </c>
      <c r="F810" s="7">
        <v>0</v>
      </c>
      <c r="G810" s="7"/>
      <c r="H810" s="6">
        <v>4.3</v>
      </c>
      <c r="I810" s="10">
        <v>388</v>
      </c>
      <c r="J810" s="10">
        <f t="shared" si="50"/>
        <v>1668.3999999999999</v>
      </c>
      <c r="K810" s="10" t="str">
        <f t="shared" si="51"/>
        <v>&gt;1000</v>
      </c>
      <c r="L810" s="10" t="str">
        <f t="shared" si="48"/>
        <v>&lt;₹200</v>
      </c>
      <c r="M810" s="5">
        <f t="shared" si="49"/>
        <v>135412</v>
      </c>
      <c r="N810" s="6" t="s">
        <v>6558</v>
      </c>
      <c r="O810" s="6" t="s">
        <v>6559</v>
      </c>
      <c r="P810" s="6" t="s">
        <v>6560</v>
      </c>
      <c r="Q810" s="6" t="s">
        <v>6561</v>
      </c>
      <c r="R810" s="6" t="s">
        <v>6562</v>
      </c>
      <c r="S810" s="6" t="s">
        <v>6563</v>
      </c>
      <c r="T810" s="6" t="s">
        <v>6564</v>
      </c>
      <c r="U810" s="6" t="s">
        <v>6565</v>
      </c>
    </row>
    <row r="811" spans="1:21" ht="15.75" x14ac:dyDescent="0.25">
      <c r="A811" s="6" t="s">
        <v>6566</v>
      </c>
      <c r="B811" s="6" t="s">
        <v>6567</v>
      </c>
      <c r="C811" s="6" t="s">
        <v>5333</v>
      </c>
      <c r="D811" s="8">
        <v>1499</v>
      </c>
      <c r="E811" s="6">
        <v>349</v>
      </c>
      <c r="F811" s="7">
        <v>0.5</v>
      </c>
      <c r="G811" s="7"/>
      <c r="H811" s="6">
        <v>4.5</v>
      </c>
      <c r="I811" s="10">
        <v>8656</v>
      </c>
      <c r="J811" s="10">
        <f t="shared" si="50"/>
        <v>38952</v>
      </c>
      <c r="K811" s="10" t="str">
        <f t="shared" si="51"/>
        <v>&gt;1000</v>
      </c>
      <c r="L811" s="10" t="str">
        <f t="shared" si="48"/>
        <v>&gt;₹500</v>
      </c>
      <c r="M811" s="5">
        <f t="shared" si="49"/>
        <v>3020944</v>
      </c>
      <c r="N811" s="6" t="s">
        <v>6568</v>
      </c>
      <c r="O811" s="6" t="s">
        <v>6569</v>
      </c>
      <c r="P811" s="6" t="s">
        <v>6570</v>
      </c>
      <c r="Q811" s="6" t="s">
        <v>6571</v>
      </c>
      <c r="R811" s="6" t="s">
        <v>6572</v>
      </c>
      <c r="S811" s="6" t="s">
        <v>6573</v>
      </c>
      <c r="T811" s="6" t="s">
        <v>6574</v>
      </c>
      <c r="U811" s="6" t="s">
        <v>6575</v>
      </c>
    </row>
    <row r="812" spans="1:21" ht="15.75" x14ac:dyDescent="0.25">
      <c r="A812" s="6" t="s">
        <v>6576</v>
      </c>
      <c r="B812" s="6" t="s">
        <v>6577</v>
      </c>
      <c r="C812" s="6" t="s">
        <v>6578</v>
      </c>
      <c r="D812" s="8">
        <v>1815</v>
      </c>
      <c r="E812" s="6">
        <v>349</v>
      </c>
      <c r="F812" s="7">
        <v>0.41</v>
      </c>
      <c r="G812" s="7"/>
      <c r="H812" s="6">
        <v>4.5</v>
      </c>
      <c r="I812" s="10">
        <v>92925</v>
      </c>
      <c r="J812" s="10">
        <f t="shared" si="50"/>
        <v>418162.5</v>
      </c>
      <c r="K812" s="10" t="str">
        <f t="shared" si="51"/>
        <v>&gt;1000</v>
      </c>
      <c r="L812" s="10" t="str">
        <f t="shared" si="48"/>
        <v>&gt;₹500</v>
      </c>
      <c r="M812" s="5">
        <f t="shared" si="49"/>
        <v>32430825</v>
      </c>
      <c r="N812" s="6" t="s">
        <v>6579</v>
      </c>
      <c r="O812" s="6" t="s">
        <v>6580</v>
      </c>
      <c r="P812" s="6" t="s">
        <v>6581</v>
      </c>
      <c r="Q812" s="6" t="s">
        <v>6582</v>
      </c>
      <c r="R812" s="6" t="s">
        <v>6583</v>
      </c>
      <c r="S812" s="6" t="s">
        <v>6584</v>
      </c>
      <c r="T812" s="6" t="s">
        <v>6585</v>
      </c>
      <c r="U812" s="6" t="s">
        <v>6586</v>
      </c>
    </row>
    <row r="813" spans="1:21" ht="15.75" x14ac:dyDescent="0.25">
      <c r="A813" s="6" t="s">
        <v>6587</v>
      </c>
      <c r="B813" s="6" t="s">
        <v>6588</v>
      </c>
      <c r="C813" s="6" t="s">
        <v>6127</v>
      </c>
      <c r="D813" s="6">
        <v>67</v>
      </c>
      <c r="E813" s="6">
        <v>349</v>
      </c>
      <c r="F813" s="7">
        <v>0.11</v>
      </c>
      <c r="G813" s="7"/>
      <c r="H813" s="6">
        <v>4.0999999999999996</v>
      </c>
      <c r="I813" s="10">
        <v>1269</v>
      </c>
      <c r="J813" s="10">
        <f t="shared" si="50"/>
        <v>5202.8999999999996</v>
      </c>
      <c r="K813" s="10" t="str">
        <f t="shared" si="51"/>
        <v>&gt;1000</v>
      </c>
      <c r="L813" s="10" t="str">
        <f t="shared" si="48"/>
        <v>&lt;₹200</v>
      </c>
      <c r="M813" s="5">
        <f t="shared" si="49"/>
        <v>442881</v>
      </c>
      <c r="N813" s="6" t="s">
        <v>6589</v>
      </c>
      <c r="O813" s="6" t="s">
        <v>6590</v>
      </c>
      <c r="P813" s="6" t="s">
        <v>6591</v>
      </c>
      <c r="Q813" s="6" t="s">
        <v>6592</v>
      </c>
      <c r="R813" s="6" t="s">
        <v>6593</v>
      </c>
      <c r="S813" s="6" t="s">
        <v>6594</v>
      </c>
      <c r="T813" s="6" t="s">
        <v>6595</v>
      </c>
      <c r="U813" s="6" t="s">
        <v>6596</v>
      </c>
    </row>
    <row r="814" spans="1:21" ht="15.75" x14ac:dyDescent="0.25">
      <c r="A814" s="6" t="s">
        <v>6597</v>
      </c>
      <c r="B814" s="6" t="s">
        <v>6598</v>
      </c>
      <c r="C814" s="6" t="s">
        <v>4822</v>
      </c>
      <c r="D814" s="8">
        <v>1889</v>
      </c>
      <c r="E814" s="6">
        <v>349</v>
      </c>
      <c r="F814" s="7">
        <v>0.3</v>
      </c>
      <c r="G814" s="7"/>
      <c r="H814" s="6">
        <v>4.3</v>
      </c>
      <c r="I814" s="10">
        <v>17394</v>
      </c>
      <c r="J814" s="10">
        <f t="shared" si="50"/>
        <v>74794.2</v>
      </c>
      <c r="K814" s="10" t="str">
        <f t="shared" si="51"/>
        <v>&gt;1000</v>
      </c>
      <c r="L814" s="10" t="str">
        <f t="shared" si="48"/>
        <v>&gt;₹500</v>
      </c>
      <c r="M814" s="5">
        <f t="shared" si="49"/>
        <v>6070506</v>
      </c>
      <c r="N814" s="6" t="s">
        <v>6599</v>
      </c>
      <c r="O814" s="6" t="s">
        <v>6600</v>
      </c>
      <c r="P814" s="6" t="s">
        <v>6601</v>
      </c>
      <c r="Q814" s="6" t="s">
        <v>6602</v>
      </c>
      <c r="R814" s="6" t="s">
        <v>6603</v>
      </c>
      <c r="S814" s="6" t="s">
        <v>6604</v>
      </c>
      <c r="T814" s="6" t="s">
        <v>6605</v>
      </c>
      <c r="U814" s="6" t="s">
        <v>6606</v>
      </c>
    </row>
    <row r="815" spans="1:21" ht="15.75" x14ac:dyDescent="0.25">
      <c r="A815" s="6" t="s">
        <v>6607</v>
      </c>
      <c r="B815" s="6" t="s">
        <v>6608</v>
      </c>
      <c r="C815" s="6" t="s">
        <v>3079</v>
      </c>
      <c r="D815" s="6">
        <v>499</v>
      </c>
      <c r="E815" s="6">
        <v>349</v>
      </c>
      <c r="F815" s="7">
        <v>0.67</v>
      </c>
      <c r="G815" s="7"/>
      <c r="H815" s="6">
        <v>3.6</v>
      </c>
      <c r="I815" s="10">
        <v>9169</v>
      </c>
      <c r="J815" s="10">
        <f t="shared" si="50"/>
        <v>33008.400000000001</v>
      </c>
      <c r="K815" s="10" t="str">
        <f t="shared" si="51"/>
        <v>&gt;1000</v>
      </c>
      <c r="L815" s="10" t="str">
        <f t="shared" si="48"/>
        <v>₹200-₹500</v>
      </c>
      <c r="M815" s="5">
        <f t="shared" si="49"/>
        <v>3199981</v>
      </c>
      <c r="N815" s="6" t="s">
        <v>6609</v>
      </c>
      <c r="O815" s="6" t="s">
        <v>6610</v>
      </c>
      <c r="P815" s="6" t="s">
        <v>6611</v>
      </c>
      <c r="Q815" s="6" t="s">
        <v>6612</v>
      </c>
      <c r="R815" s="6" t="s">
        <v>6613</v>
      </c>
      <c r="S815" s="6" t="s">
        <v>6614</v>
      </c>
      <c r="T815" s="6" t="s">
        <v>6615</v>
      </c>
      <c r="U815" s="6" t="s">
        <v>6616</v>
      </c>
    </row>
    <row r="816" spans="1:21" ht="15.75" x14ac:dyDescent="0.25">
      <c r="A816" s="6" t="s">
        <v>6617</v>
      </c>
      <c r="B816" s="6" t="s">
        <v>6618</v>
      </c>
      <c r="C816" s="6" t="s">
        <v>5249</v>
      </c>
      <c r="D816" s="6">
        <v>499</v>
      </c>
      <c r="E816" s="6">
        <v>349</v>
      </c>
      <c r="F816" s="7">
        <v>0.5</v>
      </c>
      <c r="G816" s="7"/>
      <c r="H816" s="6">
        <v>4.4000000000000004</v>
      </c>
      <c r="I816" s="10">
        <v>1030</v>
      </c>
      <c r="J816" s="10">
        <f t="shared" si="50"/>
        <v>4532</v>
      </c>
      <c r="K816" s="10" t="str">
        <f t="shared" si="51"/>
        <v>&gt;1000</v>
      </c>
      <c r="L816" s="10" t="str">
        <f t="shared" si="48"/>
        <v>₹200-₹500</v>
      </c>
      <c r="M816" s="5">
        <f t="shared" si="49"/>
        <v>359470</v>
      </c>
      <c r="N816" s="6" t="s">
        <v>6619</v>
      </c>
      <c r="O816" s="6" t="s">
        <v>6620</v>
      </c>
      <c r="P816" s="6" t="s">
        <v>6621</v>
      </c>
      <c r="Q816" s="6" t="s">
        <v>6622</v>
      </c>
      <c r="R816" s="6" t="s">
        <v>6623</v>
      </c>
      <c r="S816" s="6" t="s">
        <v>6624</v>
      </c>
      <c r="T816" s="6" t="s">
        <v>6625</v>
      </c>
      <c r="U816" s="6" t="s">
        <v>6626</v>
      </c>
    </row>
    <row r="817" spans="1:21" ht="15.75" x14ac:dyDescent="0.25">
      <c r="A817" s="6" t="s">
        <v>6627</v>
      </c>
      <c r="B817" s="6" t="s">
        <v>6628</v>
      </c>
      <c r="C817" s="6" t="s">
        <v>5029</v>
      </c>
      <c r="D817" s="8">
        <v>5799</v>
      </c>
      <c r="E817" s="6">
        <v>349</v>
      </c>
      <c r="F817" s="7">
        <v>0.28000000000000003</v>
      </c>
      <c r="G817" s="7"/>
      <c r="H817" s="6">
        <v>4.5</v>
      </c>
      <c r="I817" s="10">
        <v>50273</v>
      </c>
      <c r="J817" s="10">
        <f t="shared" si="50"/>
        <v>226228.5</v>
      </c>
      <c r="K817" s="10" t="str">
        <f t="shared" si="51"/>
        <v>&gt;1000</v>
      </c>
      <c r="L817" s="10" t="str">
        <f t="shared" si="48"/>
        <v>&gt;₹500</v>
      </c>
      <c r="M817" s="5">
        <f t="shared" si="49"/>
        <v>17545277</v>
      </c>
      <c r="N817" s="6" t="s">
        <v>6629</v>
      </c>
      <c r="O817" s="6" t="s">
        <v>6630</v>
      </c>
      <c r="P817" s="6" t="s">
        <v>6631</v>
      </c>
      <c r="Q817" s="6" t="s">
        <v>6632</v>
      </c>
      <c r="R817" s="6" t="s">
        <v>6633</v>
      </c>
      <c r="S817" s="6" t="s">
        <v>6634</v>
      </c>
      <c r="T817" s="6" t="s">
        <v>6635</v>
      </c>
      <c r="U817" s="6" t="s">
        <v>6636</v>
      </c>
    </row>
    <row r="818" spans="1:21" ht="15.75" x14ac:dyDescent="0.25">
      <c r="A818" s="6" t="s">
        <v>6637</v>
      </c>
      <c r="B818" s="6" t="s">
        <v>6638</v>
      </c>
      <c r="C818" s="6" t="s">
        <v>6639</v>
      </c>
      <c r="D818" s="6">
        <v>499</v>
      </c>
      <c r="E818" s="6">
        <v>349</v>
      </c>
      <c r="F818" s="7">
        <v>0.38</v>
      </c>
      <c r="G818" s="7"/>
      <c r="H818" s="6">
        <v>3.9</v>
      </c>
      <c r="I818" s="10">
        <v>6742</v>
      </c>
      <c r="J818" s="10">
        <f t="shared" si="50"/>
        <v>26293.8</v>
      </c>
      <c r="K818" s="10" t="str">
        <f t="shared" si="51"/>
        <v>&gt;1000</v>
      </c>
      <c r="L818" s="10" t="str">
        <f t="shared" si="48"/>
        <v>₹200-₹500</v>
      </c>
      <c r="M818" s="5">
        <f t="shared" si="49"/>
        <v>2352958</v>
      </c>
      <c r="N818" s="6" t="s">
        <v>6640</v>
      </c>
      <c r="O818" s="6" t="s">
        <v>6641</v>
      </c>
      <c r="P818" s="6" t="s">
        <v>6642</v>
      </c>
      <c r="Q818" s="6" t="s">
        <v>6643</v>
      </c>
      <c r="R818" s="6" t="s">
        <v>6644</v>
      </c>
      <c r="S818" s="6" t="s">
        <v>6645</v>
      </c>
      <c r="T818" s="6" t="s">
        <v>6646</v>
      </c>
      <c r="U818" s="6" t="s">
        <v>6647</v>
      </c>
    </row>
    <row r="819" spans="1:21" ht="15.75" x14ac:dyDescent="0.25">
      <c r="A819" s="6" t="s">
        <v>6648</v>
      </c>
      <c r="B819" s="6" t="s">
        <v>6649</v>
      </c>
      <c r="C819" s="6" t="s">
        <v>4801</v>
      </c>
      <c r="D819" s="6">
        <v>249</v>
      </c>
      <c r="E819" s="6">
        <v>349</v>
      </c>
      <c r="F819" s="7">
        <v>0.59</v>
      </c>
      <c r="G819" s="7"/>
      <c r="H819" s="6">
        <v>4</v>
      </c>
      <c r="I819" s="10">
        <v>1208</v>
      </c>
      <c r="J819" s="10">
        <f t="shared" si="50"/>
        <v>4832</v>
      </c>
      <c r="K819" s="10" t="str">
        <f t="shared" si="51"/>
        <v>&gt;1000</v>
      </c>
      <c r="L819" s="10" t="str">
        <f t="shared" si="48"/>
        <v>₹200-₹500</v>
      </c>
      <c r="M819" s="5">
        <f t="shared" si="49"/>
        <v>421592</v>
      </c>
      <c r="N819" s="6" t="s">
        <v>6650</v>
      </c>
      <c r="O819" s="6" t="s">
        <v>6651</v>
      </c>
      <c r="P819" s="6" t="s">
        <v>6652</v>
      </c>
      <c r="Q819" s="6" t="s">
        <v>6653</v>
      </c>
      <c r="R819" s="6" t="s">
        <v>6654</v>
      </c>
      <c r="S819" s="6" t="s">
        <v>6655</v>
      </c>
      <c r="T819" s="6" t="s">
        <v>6656</v>
      </c>
      <c r="U819" s="6" t="s">
        <v>6657</v>
      </c>
    </row>
    <row r="820" spans="1:21" ht="15.75" x14ac:dyDescent="0.25">
      <c r="A820" s="6" t="s">
        <v>314</v>
      </c>
      <c r="B820" s="6" t="s">
        <v>315</v>
      </c>
      <c r="C820" s="6" t="s">
        <v>18</v>
      </c>
      <c r="D820" s="6">
        <v>179</v>
      </c>
      <c r="E820" s="6">
        <v>349</v>
      </c>
      <c r="F820" s="7">
        <v>0.64</v>
      </c>
      <c r="G820" s="7"/>
      <c r="H820" s="6">
        <v>4</v>
      </c>
      <c r="I820" s="10">
        <v>1933</v>
      </c>
      <c r="J820" s="10">
        <f t="shared" si="50"/>
        <v>7732</v>
      </c>
      <c r="K820" s="10" t="str">
        <f t="shared" si="51"/>
        <v>&gt;1000</v>
      </c>
      <c r="L820" s="10" t="str">
        <f t="shared" si="48"/>
        <v>&lt;₹200</v>
      </c>
      <c r="M820" s="5">
        <f t="shared" si="49"/>
        <v>674617</v>
      </c>
      <c r="N820" s="6" t="s">
        <v>316</v>
      </c>
      <c r="O820" s="6" t="s">
        <v>317</v>
      </c>
      <c r="P820" s="6" t="s">
        <v>318</v>
      </c>
      <c r="Q820" s="6" t="s">
        <v>319</v>
      </c>
      <c r="R820" s="6" t="s">
        <v>320</v>
      </c>
      <c r="S820" s="6" t="s">
        <v>321</v>
      </c>
      <c r="T820" s="6" t="s">
        <v>322</v>
      </c>
      <c r="U820" s="6" t="s">
        <v>13038</v>
      </c>
    </row>
    <row r="821" spans="1:21" ht="15.75" x14ac:dyDescent="0.25">
      <c r="A821" s="6" t="s">
        <v>6658</v>
      </c>
      <c r="B821" s="6" t="s">
        <v>6659</v>
      </c>
      <c r="C821" s="6" t="s">
        <v>5029</v>
      </c>
      <c r="D821" s="8">
        <v>4449</v>
      </c>
      <c r="E821" s="6">
        <v>349</v>
      </c>
      <c r="F821" s="7">
        <v>0.22</v>
      </c>
      <c r="G821" s="7"/>
      <c r="H821" s="6">
        <v>4.4000000000000004</v>
      </c>
      <c r="I821" s="10">
        <v>25006</v>
      </c>
      <c r="J821" s="10">
        <f t="shared" si="50"/>
        <v>110026.40000000001</v>
      </c>
      <c r="K821" s="10" t="str">
        <f t="shared" si="51"/>
        <v>&gt;1000</v>
      </c>
      <c r="L821" s="10" t="str">
        <f t="shared" si="48"/>
        <v>&gt;₹500</v>
      </c>
      <c r="M821" s="5">
        <f t="shared" si="49"/>
        <v>8727094</v>
      </c>
      <c r="N821" s="6" t="s">
        <v>6660</v>
      </c>
      <c r="O821" s="6" t="s">
        <v>6661</v>
      </c>
      <c r="P821" s="6" t="s">
        <v>6662</v>
      </c>
      <c r="Q821" s="6" t="s">
        <v>6663</v>
      </c>
      <c r="R821" s="6" t="s">
        <v>6664</v>
      </c>
      <c r="S821" s="6" t="s">
        <v>6665</v>
      </c>
      <c r="T821" s="6" t="s">
        <v>6666</v>
      </c>
      <c r="U821" s="6" t="s">
        <v>6667</v>
      </c>
    </row>
    <row r="822" spans="1:21" ht="15.75" x14ac:dyDescent="0.25">
      <c r="A822" s="6" t="s">
        <v>6668</v>
      </c>
      <c r="B822" s="6" t="s">
        <v>6669</v>
      </c>
      <c r="C822" s="6" t="s">
        <v>5864</v>
      </c>
      <c r="D822" s="6">
        <v>299</v>
      </c>
      <c r="E822" s="6">
        <v>349</v>
      </c>
      <c r="F822" s="7">
        <v>0.46</v>
      </c>
      <c r="G822" s="7"/>
      <c r="H822" s="6">
        <v>4.5999999999999996</v>
      </c>
      <c r="I822" s="10">
        <v>33434</v>
      </c>
      <c r="J822" s="10">
        <f t="shared" si="50"/>
        <v>153796.4</v>
      </c>
      <c r="K822" s="10" t="str">
        <f t="shared" si="51"/>
        <v>&gt;1000</v>
      </c>
      <c r="L822" s="10" t="str">
        <f t="shared" si="48"/>
        <v>₹200-₹500</v>
      </c>
      <c r="M822" s="5">
        <f t="shared" si="49"/>
        <v>11668466</v>
      </c>
      <c r="N822" s="6" t="s">
        <v>6670</v>
      </c>
      <c r="O822" s="6" t="s">
        <v>6671</v>
      </c>
      <c r="P822" s="6" t="s">
        <v>6672</v>
      </c>
      <c r="Q822" s="6" t="s">
        <v>6673</v>
      </c>
      <c r="R822" s="6" t="s">
        <v>6674</v>
      </c>
      <c r="S822" s="6" t="s">
        <v>6675</v>
      </c>
      <c r="T822" s="6" t="s">
        <v>6676</v>
      </c>
      <c r="U822" s="6" t="s">
        <v>6677</v>
      </c>
    </row>
    <row r="823" spans="1:21" ht="15.75" x14ac:dyDescent="0.25">
      <c r="A823" s="6" t="s">
        <v>6678</v>
      </c>
      <c r="B823" s="6" t="s">
        <v>6679</v>
      </c>
      <c r="C823" s="6" t="s">
        <v>4790</v>
      </c>
      <c r="D823" s="6">
        <v>629</v>
      </c>
      <c r="E823" s="6">
        <v>349</v>
      </c>
      <c r="F823" s="7">
        <v>0.55000000000000004</v>
      </c>
      <c r="G823" s="7"/>
      <c r="H823" s="6">
        <v>4.4000000000000004</v>
      </c>
      <c r="I823" s="10">
        <v>6301</v>
      </c>
      <c r="J823" s="10">
        <f t="shared" si="50"/>
        <v>27724.400000000001</v>
      </c>
      <c r="K823" s="10" t="str">
        <f t="shared" si="51"/>
        <v>&gt;1000</v>
      </c>
      <c r="L823" s="10" t="str">
        <f t="shared" si="48"/>
        <v>&gt;₹500</v>
      </c>
      <c r="M823" s="5">
        <f t="shared" si="49"/>
        <v>2199049</v>
      </c>
      <c r="N823" s="6" t="s">
        <v>6680</v>
      </c>
      <c r="O823" s="6" t="s">
        <v>6681</v>
      </c>
      <c r="P823" s="6" t="s">
        <v>6682</v>
      </c>
      <c r="Q823" s="6" t="s">
        <v>6683</v>
      </c>
      <c r="R823" s="6" t="s">
        <v>6684</v>
      </c>
      <c r="S823" s="6" t="s">
        <v>6685</v>
      </c>
      <c r="T823" s="6" t="s">
        <v>6686</v>
      </c>
      <c r="U823" s="6" t="s">
        <v>6687</v>
      </c>
    </row>
    <row r="824" spans="1:21" ht="15.75" x14ac:dyDescent="0.25">
      <c r="A824" s="6" t="s">
        <v>6688</v>
      </c>
      <c r="B824" s="6" t="s">
        <v>6689</v>
      </c>
      <c r="C824" s="6" t="s">
        <v>4933</v>
      </c>
      <c r="D824" s="8">
        <v>2595</v>
      </c>
      <c r="E824" s="6">
        <v>349</v>
      </c>
      <c r="F824" s="7">
        <v>0.21</v>
      </c>
      <c r="G824" s="7"/>
      <c r="H824" s="6">
        <v>4.4000000000000004</v>
      </c>
      <c r="I824" s="10">
        <v>22618</v>
      </c>
      <c r="J824" s="10">
        <f t="shared" si="50"/>
        <v>99519.200000000012</v>
      </c>
      <c r="K824" s="10" t="str">
        <f t="shared" si="51"/>
        <v>&gt;1000</v>
      </c>
      <c r="L824" s="10" t="str">
        <f t="shared" si="48"/>
        <v>&gt;₹500</v>
      </c>
      <c r="M824" s="5">
        <f t="shared" si="49"/>
        <v>7893682</v>
      </c>
      <c r="N824" s="6" t="s">
        <v>6690</v>
      </c>
      <c r="O824" s="6" t="s">
        <v>6691</v>
      </c>
      <c r="P824" s="6" t="s">
        <v>6692</v>
      </c>
      <c r="Q824" s="6" t="s">
        <v>6693</v>
      </c>
      <c r="R824" s="6" t="s">
        <v>6694</v>
      </c>
      <c r="S824" s="6" t="s">
        <v>6695</v>
      </c>
      <c r="T824" s="6" t="s">
        <v>6696</v>
      </c>
      <c r="U824" s="6" t="s">
        <v>6697</v>
      </c>
    </row>
    <row r="825" spans="1:21" ht="15.75" x14ac:dyDescent="0.25">
      <c r="A825" s="6" t="s">
        <v>324</v>
      </c>
      <c r="B825" s="6" t="s">
        <v>325</v>
      </c>
      <c r="C825" s="6" t="s">
        <v>18</v>
      </c>
      <c r="D825" s="6">
        <v>389</v>
      </c>
      <c r="E825" s="6">
        <v>349</v>
      </c>
      <c r="F825" s="7">
        <v>0.65</v>
      </c>
      <c r="G825" s="7"/>
      <c r="H825" s="6">
        <v>4.3</v>
      </c>
      <c r="I825" s="10">
        <v>974</v>
      </c>
      <c r="J825" s="10">
        <f t="shared" si="50"/>
        <v>4188.2</v>
      </c>
      <c r="K825" s="10" t="str">
        <f t="shared" si="51"/>
        <v>&gt;1000</v>
      </c>
      <c r="L825" s="10" t="str">
        <f t="shared" si="48"/>
        <v>₹200-₹500</v>
      </c>
      <c r="M825" s="5">
        <f t="shared" si="49"/>
        <v>339926</v>
      </c>
      <c r="N825" s="6" t="s">
        <v>326</v>
      </c>
      <c r="O825" s="6" t="s">
        <v>327</v>
      </c>
      <c r="P825" s="6" t="s">
        <v>328</v>
      </c>
      <c r="Q825" s="6" t="s">
        <v>329</v>
      </c>
      <c r="R825" s="6" t="s">
        <v>330</v>
      </c>
      <c r="S825" s="6" t="s">
        <v>331</v>
      </c>
      <c r="T825" s="6" t="s">
        <v>13039</v>
      </c>
      <c r="U825" s="6" t="s">
        <v>13040</v>
      </c>
    </row>
    <row r="826" spans="1:21" ht="15.75" x14ac:dyDescent="0.25">
      <c r="A826" s="6" t="s">
        <v>6698</v>
      </c>
      <c r="B826" s="6" t="s">
        <v>6699</v>
      </c>
      <c r="C826" s="6" t="s">
        <v>5333</v>
      </c>
      <c r="D826" s="8">
        <v>1799</v>
      </c>
      <c r="E826" s="6">
        <v>349</v>
      </c>
      <c r="F826" s="7">
        <v>0.38</v>
      </c>
      <c r="G826" s="7"/>
      <c r="H826" s="6">
        <v>4.3</v>
      </c>
      <c r="I826" s="10">
        <v>20342</v>
      </c>
      <c r="J826" s="10">
        <f t="shared" si="50"/>
        <v>87470.599999999991</v>
      </c>
      <c r="K826" s="10" t="str">
        <f t="shared" si="51"/>
        <v>&gt;1000</v>
      </c>
      <c r="L826" s="10" t="str">
        <f t="shared" si="48"/>
        <v>&gt;₹500</v>
      </c>
      <c r="M826" s="5">
        <f t="shared" si="49"/>
        <v>7099358</v>
      </c>
      <c r="N826" s="6" t="s">
        <v>6700</v>
      </c>
      <c r="O826" s="6" t="s">
        <v>6701</v>
      </c>
      <c r="P826" s="6" t="s">
        <v>6702</v>
      </c>
      <c r="Q826" s="6" t="s">
        <v>6703</v>
      </c>
      <c r="R826" s="6" t="s">
        <v>6704</v>
      </c>
      <c r="S826" s="6" t="s">
        <v>6705</v>
      </c>
      <c r="T826" s="6" t="s">
        <v>6706</v>
      </c>
      <c r="U826" s="6" t="s">
        <v>6707</v>
      </c>
    </row>
    <row r="827" spans="1:21" ht="15.75" x14ac:dyDescent="0.25">
      <c r="A827" s="6" t="s">
        <v>6708</v>
      </c>
      <c r="B827" s="6" t="s">
        <v>6709</v>
      </c>
      <c r="C827" s="6" t="s">
        <v>5622</v>
      </c>
      <c r="D827" s="6">
        <v>90</v>
      </c>
      <c r="E827" s="6">
        <v>349</v>
      </c>
      <c r="F827" s="7">
        <v>0.49</v>
      </c>
      <c r="G827" s="7"/>
      <c r="H827" s="6">
        <v>4.4000000000000004</v>
      </c>
      <c r="I827" s="10">
        <v>7429</v>
      </c>
      <c r="J827" s="10">
        <f t="shared" si="50"/>
        <v>32687.600000000002</v>
      </c>
      <c r="K827" s="10" t="str">
        <f t="shared" si="51"/>
        <v>&gt;1000</v>
      </c>
      <c r="L827" s="10" t="str">
        <f t="shared" si="48"/>
        <v>&lt;₹200</v>
      </c>
      <c r="M827" s="5">
        <f t="shared" si="49"/>
        <v>2592721</v>
      </c>
      <c r="N827" s="6" t="s">
        <v>6710</v>
      </c>
      <c r="O827" s="6" t="s">
        <v>6711</v>
      </c>
      <c r="P827" s="6" t="s">
        <v>6712</v>
      </c>
      <c r="Q827" s="6" t="s">
        <v>6713</v>
      </c>
      <c r="R827" s="6" t="s">
        <v>6714</v>
      </c>
      <c r="S827" s="6" t="s">
        <v>6715</v>
      </c>
      <c r="T827" s="6" t="s">
        <v>6716</v>
      </c>
      <c r="U827" s="6" t="s">
        <v>6717</v>
      </c>
    </row>
    <row r="828" spans="1:21" ht="15.75" x14ac:dyDescent="0.25">
      <c r="A828" s="6" t="s">
        <v>6718</v>
      </c>
      <c r="B828" s="6" t="s">
        <v>6719</v>
      </c>
      <c r="C828" s="6" t="s">
        <v>4822</v>
      </c>
      <c r="D828" s="6">
        <v>599</v>
      </c>
      <c r="E828" s="6">
        <v>349</v>
      </c>
      <c r="F828" s="7">
        <v>0</v>
      </c>
      <c r="G828" s="7"/>
      <c r="H828" s="6">
        <v>4</v>
      </c>
      <c r="I828" s="10">
        <v>26423</v>
      </c>
      <c r="J828" s="10">
        <f t="shared" si="50"/>
        <v>105692</v>
      </c>
      <c r="K828" s="10" t="str">
        <f t="shared" si="51"/>
        <v>&gt;1000</v>
      </c>
      <c r="L828" s="10" t="str">
        <f t="shared" si="48"/>
        <v>&gt;₹500</v>
      </c>
      <c r="M828" s="5">
        <f t="shared" si="49"/>
        <v>9221627</v>
      </c>
      <c r="N828" s="6" t="s">
        <v>6720</v>
      </c>
      <c r="O828" s="6" t="s">
        <v>6721</v>
      </c>
      <c r="P828" s="6" t="s">
        <v>6722</v>
      </c>
      <c r="Q828" s="6" t="s">
        <v>6723</v>
      </c>
      <c r="R828" s="6" t="s">
        <v>6724</v>
      </c>
      <c r="S828" s="6" t="s">
        <v>6725</v>
      </c>
      <c r="T828" s="6" t="s">
        <v>6726</v>
      </c>
      <c r="U828" s="6" t="s">
        <v>6727</v>
      </c>
    </row>
    <row r="829" spans="1:21" ht="15.75" x14ac:dyDescent="0.25">
      <c r="A829" s="6" t="s">
        <v>6728</v>
      </c>
      <c r="B829" s="6" t="s">
        <v>6729</v>
      </c>
      <c r="C829" s="6" t="s">
        <v>2961</v>
      </c>
      <c r="D829" s="8">
        <v>1999</v>
      </c>
      <c r="E829" s="6">
        <v>349</v>
      </c>
      <c r="F829" s="7">
        <v>0.75</v>
      </c>
      <c r="G829" s="7"/>
      <c r="H829" s="6">
        <v>4.2</v>
      </c>
      <c r="I829" s="10">
        <v>31305</v>
      </c>
      <c r="J829" s="10">
        <f t="shared" si="50"/>
        <v>131481</v>
      </c>
      <c r="K829" s="10" t="str">
        <f t="shared" si="51"/>
        <v>&gt;1000</v>
      </c>
      <c r="L829" s="10" t="str">
        <f t="shared" si="48"/>
        <v>&gt;₹500</v>
      </c>
      <c r="M829" s="5">
        <f t="shared" si="49"/>
        <v>10925445</v>
      </c>
      <c r="N829" s="6" t="s">
        <v>6730</v>
      </c>
      <c r="O829" s="6" t="s">
        <v>6731</v>
      </c>
      <c r="P829" s="6" t="s">
        <v>6732</v>
      </c>
      <c r="Q829" s="6" t="s">
        <v>6733</v>
      </c>
      <c r="R829" s="6" t="s">
        <v>6734</v>
      </c>
      <c r="S829" s="6" t="s">
        <v>6735</v>
      </c>
      <c r="T829" s="6" t="s">
        <v>6736</v>
      </c>
      <c r="U829" s="6" t="s">
        <v>6737</v>
      </c>
    </row>
    <row r="830" spans="1:21" ht="15.75" x14ac:dyDescent="0.25">
      <c r="A830" s="6" t="s">
        <v>6738</v>
      </c>
      <c r="B830" s="6" t="s">
        <v>6739</v>
      </c>
      <c r="C830" s="6" t="s">
        <v>6740</v>
      </c>
      <c r="D830" s="8">
        <v>2099</v>
      </c>
      <c r="E830" s="6">
        <v>349</v>
      </c>
      <c r="F830" s="7">
        <v>0.35</v>
      </c>
      <c r="G830" s="7"/>
      <c r="H830" s="6">
        <v>3.8</v>
      </c>
      <c r="I830" s="10">
        <v>11213</v>
      </c>
      <c r="J830" s="10">
        <f t="shared" si="50"/>
        <v>42609.4</v>
      </c>
      <c r="K830" s="10" t="str">
        <f t="shared" si="51"/>
        <v>&gt;1000</v>
      </c>
      <c r="L830" s="10" t="str">
        <f t="shared" si="48"/>
        <v>&gt;₹500</v>
      </c>
      <c r="M830" s="5">
        <f t="shared" si="49"/>
        <v>3913337</v>
      </c>
      <c r="N830" s="6" t="s">
        <v>6741</v>
      </c>
      <c r="O830" s="6" t="s">
        <v>6742</v>
      </c>
      <c r="P830" s="6" t="s">
        <v>6743</v>
      </c>
      <c r="Q830" s="6" t="s">
        <v>6744</v>
      </c>
      <c r="R830" s="6" t="s">
        <v>6745</v>
      </c>
      <c r="S830" s="6" t="s">
        <v>6746</v>
      </c>
      <c r="T830" s="6" t="s">
        <v>6747</v>
      </c>
      <c r="U830" s="6" t="s">
        <v>6748</v>
      </c>
    </row>
    <row r="831" spans="1:21" ht="15.75" x14ac:dyDescent="0.25">
      <c r="A831" s="6" t="s">
        <v>6749</v>
      </c>
      <c r="B831" s="6" t="s">
        <v>6750</v>
      </c>
      <c r="C831" s="6" t="s">
        <v>6751</v>
      </c>
      <c r="D831" s="6">
        <v>179</v>
      </c>
      <c r="E831" s="6">
        <v>349</v>
      </c>
      <c r="F831" s="7">
        <v>0.64</v>
      </c>
      <c r="G831" s="7"/>
      <c r="H831" s="6">
        <v>4.0999999999999996</v>
      </c>
      <c r="I831" s="10">
        <v>10174</v>
      </c>
      <c r="J831" s="10">
        <f t="shared" si="50"/>
        <v>41713.399999999994</v>
      </c>
      <c r="K831" s="10" t="str">
        <f t="shared" si="51"/>
        <v>&gt;1000</v>
      </c>
      <c r="L831" s="10" t="str">
        <f t="shared" si="48"/>
        <v>&lt;₹200</v>
      </c>
      <c r="M831" s="5">
        <f t="shared" si="49"/>
        <v>3550726</v>
      </c>
      <c r="N831" s="6" t="s">
        <v>6752</v>
      </c>
      <c r="O831" s="6" t="s">
        <v>6753</v>
      </c>
      <c r="P831" s="6" t="s">
        <v>6754</v>
      </c>
      <c r="Q831" s="6" t="s">
        <v>6755</v>
      </c>
      <c r="R831" s="6" t="s">
        <v>6756</v>
      </c>
      <c r="S831" s="6" t="s">
        <v>6757</v>
      </c>
      <c r="T831" s="6" t="s">
        <v>6758</v>
      </c>
      <c r="U831" s="6" t="s">
        <v>6759</v>
      </c>
    </row>
    <row r="832" spans="1:21" ht="15.75" x14ac:dyDescent="0.25">
      <c r="A832" s="6" t="s">
        <v>6760</v>
      </c>
      <c r="B832" s="6" t="s">
        <v>6761</v>
      </c>
      <c r="C832" s="6" t="s">
        <v>5018</v>
      </c>
      <c r="D832" s="8">
        <v>1345</v>
      </c>
      <c r="E832" s="6">
        <v>349</v>
      </c>
      <c r="F832" s="7">
        <v>0.41</v>
      </c>
      <c r="G832" s="7"/>
      <c r="H832" s="6">
        <v>4.2</v>
      </c>
      <c r="I832" s="10">
        <v>17413</v>
      </c>
      <c r="J832" s="10">
        <f t="shared" si="50"/>
        <v>73134.600000000006</v>
      </c>
      <c r="K832" s="10" t="str">
        <f t="shared" si="51"/>
        <v>&gt;1000</v>
      </c>
      <c r="L832" s="10" t="str">
        <f t="shared" si="48"/>
        <v>&gt;₹500</v>
      </c>
      <c r="M832" s="5">
        <f t="shared" si="49"/>
        <v>6077137</v>
      </c>
      <c r="N832" s="6" t="s">
        <v>6762</v>
      </c>
      <c r="O832" s="6" t="s">
        <v>6763</v>
      </c>
      <c r="P832" s="6" t="s">
        <v>6764</v>
      </c>
      <c r="Q832" s="6" t="s">
        <v>6765</v>
      </c>
      <c r="R832" s="6" t="s">
        <v>6766</v>
      </c>
      <c r="S832" s="6" t="s">
        <v>6767</v>
      </c>
      <c r="T832" s="6" t="s">
        <v>6768</v>
      </c>
      <c r="U832" s="6" t="s">
        <v>6769</v>
      </c>
    </row>
    <row r="833" spans="1:21" ht="15.75" x14ac:dyDescent="0.25">
      <c r="A833" s="6" t="s">
        <v>6770</v>
      </c>
      <c r="B833" s="6" t="s">
        <v>6771</v>
      </c>
      <c r="C833" s="6" t="s">
        <v>5144</v>
      </c>
      <c r="D833" s="6">
        <v>349</v>
      </c>
      <c r="E833" s="6">
        <v>349</v>
      </c>
      <c r="F833" s="7">
        <v>0.65</v>
      </c>
      <c r="G833" s="7"/>
      <c r="H833" s="6">
        <v>4.2</v>
      </c>
      <c r="I833" s="10">
        <v>6676</v>
      </c>
      <c r="J833" s="10">
        <f t="shared" si="50"/>
        <v>28039.200000000001</v>
      </c>
      <c r="K833" s="10" t="str">
        <f t="shared" si="51"/>
        <v>&gt;1000</v>
      </c>
      <c r="L833" s="10" t="str">
        <f t="shared" si="48"/>
        <v>₹200-₹500</v>
      </c>
      <c r="M833" s="5">
        <f t="shared" si="49"/>
        <v>2329924</v>
      </c>
      <c r="N833" s="6" t="s">
        <v>6772</v>
      </c>
      <c r="O833" s="6" t="s">
        <v>6773</v>
      </c>
      <c r="P833" s="6" t="s">
        <v>6774</v>
      </c>
      <c r="Q833" s="6" t="s">
        <v>6775</v>
      </c>
      <c r="R833" s="6" t="s">
        <v>6776</v>
      </c>
      <c r="S833" s="6" t="s">
        <v>6777</v>
      </c>
      <c r="T833" s="6" t="s">
        <v>6778</v>
      </c>
      <c r="U833" s="6" t="s">
        <v>6779</v>
      </c>
    </row>
    <row r="834" spans="1:21" ht="15.75" x14ac:dyDescent="0.25">
      <c r="A834" s="6" t="s">
        <v>6780</v>
      </c>
      <c r="B834" s="6" t="s">
        <v>6781</v>
      </c>
      <c r="C834" s="6" t="s">
        <v>6189</v>
      </c>
      <c r="D834" s="6">
        <v>287</v>
      </c>
      <c r="E834" s="6">
        <v>349</v>
      </c>
      <c r="F834" s="7">
        <v>0.42</v>
      </c>
      <c r="G834" s="7"/>
      <c r="H834" s="6">
        <v>4.4000000000000004</v>
      </c>
      <c r="I834" s="10">
        <v>8076</v>
      </c>
      <c r="J834" s="10">
        <f t="shared" si="50"/>
        <v>35534.400000000001</v>
      </c>
      <c r="K834" s="10" t="str">
        <f t="shared" si="51"/>
        <v>&gt;1000</v>
      </c>
      <c r="L834" s="10" t="str">
        <f t="shared" ref="L834:L897" si="52">IF(D834&lt;200,"&lt;₹200", IF(D834&lt;=500, "₹200-₹500","&gt;₹500"))</f>
        <v>₹200-₹500</v>
      </c>
      <c r="M834" s="5">
        <f t="shared" ref="M834:M897" si="53">I834*E834</f>
        <v>2818524</v>
      </c>
      <c r="N834" s="6" t="s">
        <v>6782</v>
      </c>
      <c r="O834" s="6" t="s">
        <v>6783</v>
      </c>
      <c r="P834" s="6" t="s">
        <v>6784</v>
      </c>
      <c r="Q834" s="6" t="s">
        <v>6785</v>
      </c>
      <c r="R834" s="6" t="s">
        <v>6786</v>
      </c>
      <c r="S834" s="6" t="s">
        <v>6787</v>
      </c>
      <c r="T834" s="6" t="s">
        <v>6788</v>
      </c>
      <c r="U834" s="6" t="s">
        <v>6789</v>
      </c>
    </row>
    <row r="835" spans="1:21" ht="15.75" x14ac:dyDescent="0.25">
      <c r="A835" s="6" t="s">
        <v>334</v>
      </c>
      <c r="B835" s="6" t="s">
        <v>335</v>
      </c>
      <c r="C835" s="6" t="s">
        <v>18</v>
      </c>
      <c r="D835" s="6">
        <v>599</v>
      </c>
      <c r="E835" s="6">
        <v>349</v>
      </c>
      <c r="F835" s="7">
        <v>0</v>
      </c>
      <c r="G835" s="7"/>
      <c r="H835" s="6">
        <v>4.3</v>
      </c>
      <c r="I835" s="10">
        <v>355</v>
      </c>
      <c r="J835" s="10">
        <f t="shared" ref="J835:J898" si="54">H835*I835</f>
        <v>1526.5</v>
      </c>
      <c r="K835" s="10" t="str">
        <f t="shared" ref="K835:K898" si="55">IF(Q836&lt;1000, "&lt;1000", "&gt;1000")</f>
        <v>&gt;1000</v>
      </c>
      <c r="L835" s="10" t="str">
        <f t="shared" si="52"/>
        <v>&gt;₹500</v>
      </c>
      <c r="M835" s="5">
        <f t="shared" si="53"/>
        <v>123895</v>
      </c>
      <c r="N835" s="6" t="s">
        <v>336</v>
      </c>
      <c r="O835" s="6" t="s">
        <v>337</v>
      </c>
      <c r="P835" s="6" t="s">
        <v>338</v>
      </c>
      <c r="Q835" s="6" t="s">
        <v>339</v>
      </c>
      <c r="R835" s="6" t="s">
        <v>340</v>
      </c>
      <c r="S835" s="6" t="s">
        <v>13041</v>
      </c>
      <c r="T835" s="6" t="s">
        <v>13042</v>
      </c>
      <c r="U835" s="6" t="s">
        <v>13043</v>
      </c>
    </row>
    <row r="836" spans="1:21" ht="15.75" x14ac:dyDescent="0.25">
      <c r="A836" s="6" t="s">
        <v>6790</v>
      </c>
      <c r="B836" s="6" t="s">
        <v>6791</v>
      </c>
      <c r="C836" s="6" t="s">
        <v>4779</v>
      </c>
      <c r="D836" s="6">
        <v>349</v>
      </c>
      <c r="E836" s="6">
        <v>349</v>
      </c>
      <c r="F836" s="7">
        <v>0.22</v>
      </c>
      <c r="G836" s="7"/>
      <c r="H836" s="6">
        <v>4.0999999999999996</v>
      </c>
      <c r="I836" s="10">
        <v>18656</v>
      </c>
      <c r="J836" s="10">
        <f t="shared" si="54"/>
        <v>76489.599999999991</v>
      </c>
      <c r="K836" s="10" t="str">
        <f t="shared" si="55"/>
        <v>&gt;1000</v>
      </c>
      <c r="L836" s="10" t="str">
        <f t="shared" si="52"/>
        <v>₹200-₹500</v>
      </c>
      <c r="M836" s="5">
        <f t="shared" si="53"/>
        <v>6510944</v>
      </c>
      <c r="N836" s="6" t="s">
        <v>6792</v>
      </c>
      <c r="O836" s="6" t="s">
        <v>6793</v>
      </c>
      <c r="P836" s="6" t="s">
        <v>6794</v>
      </c>
      <c r="Q836" s="6" t="s">
        <v>6795</v>
      </c>
      <c r="R836" s="6" t="s">
        <v>6796</v>
      </c>
      <c r="S836" s="6" t="s">
        <v>6797</v>
      </c>
      <c r="T836" s="6" t="s">
        <v>6798</v>
      </c>
      <c r="U836" s="6" t="s">
        <v>6799</v>
      </c>
    </row>
    <row r="837" spans="1:21" ht="15.75" x14ac:dyDescent="0.25">
      <c r="A837" s="6" t="s">
        <v>6800</v>
      </c>
      <c r="B837" s="6" t="s">
        <v>6801</v>
      </c>
      <c r="C837" s="6" t="s">
        <v>4965</v>
      </c>
      <c r="D837" s="6">
        <v>879</v>
      </c>
      <c r="E837" s="6">
        <v>349</v>
      </c>
      <c r="F837" s="7">
        <v>0.21</v>
      </c>
      <c r="G837" s="7"/>
      <c r="H837" s="6">
        <v>4.4000000000000004</v>
      </c>
      <c r="I837" s="10">
        <v>31599</v>
      </c>
      <c r="J837" s="10">
        <f t="shared" si="54"/>
        <v>139035.6</v>
      </c>
      <c r="K837" s="10" t="str">
        <f t="shared" si="55"/>
        <v>&gt;1000</v>
      </c>
      <c r="L837" s="10" t="str">
        <f t="shared" si="52"/>
        <v>&gt;₹500</v>
      </c>
      <c r="M837" s="5">
        <f t="shared" si="53"/>
        <v>11028051</v>
      </c>
      <c r="N837" s="6" t="s">
        <v>6802</v>
      </c>
      <c r="O837" s="6" t="s">
        <v>6803</v>
      </c>
      <c r="P837" s="6" t="s">
        <v>6804</v>
      </c>
      <c r="Q837" s="6" t="s">
        <v>6805</v>
      </c>
      <c r="R837" s="6" t="s">
        <v>6806</v>
      </c>
      <c r="S837" s="6" t="s">
        <v>6807</v>
      </c>
      <c r="T837" s="6" t="s">
        <v>6808</v>
      </c>
      <c r="U837" s="6" t="s">
        <v>6809</v>
      </c>
    </row>
    <row r="838" spans="1:21" ht="15.75" x14ac:dyDescent="0.25">
      <c r="A838" s="6" t="s">
        <v>344</v>
      </c>
      <c r="B838" s="6" t="s">
        <v>345</v>
      </c>
      <c r="C838" s="6" t="s">
        <v>18</v>
      </c>
      <c r="D838" s="6">
        <v>199</v>
      </c>
      <c r="E838" s="6">
        <v>349</v>
      </c>
      <c r="F838" s="7">
        <v>0.8</v>
      </c>
      <c r="G838" s="7"/>
      <c r="H838" s="6">
        <v>3.9</v>
      </c>
      <c r="I838" s="10">
        <v>1075</v>
      </c>
      <c r="J838" s="10">
        <f t="shared" si="54"/>
        <v>4192.5</v>
      </c>
      <c r="K838" s="10" t="str">
        <f t="shared" si="55"/>
        <v>&gt;1000</v>
      </c>
      <c r="L838" s="10" t="str">
        <f t="shared" si="52"/>
        <v>&lt;₹200</v>
      </c>
      <c r="M838" s="5">
        <f t="shared" si="53"/>
        <v>375175</v>
      </c>
      <c r="N838" s="6" t="s">
        <v>346</v>
      </c>
      <c r="O838" s="6" t="s">
        <v>347</v>
      </c>
      <c r="P838" s="6" t="s">
        <v>348</v>
      </c>
      <c r="Q838" s="6" t="s">
        <v>349</v>
      </c>
      <c r="R838" s="6" t="s">
        <v>350</v>
      </c>
      <c r="S838" s="6" t="s">
        <v>351</v>
      </c>
      <c r="T838" s="6" t="s">
        <v>352</v>
      </c>
      <c r="U838" s="6" t="s">
        <v>13044</v>
      </c>
    </row>
    <row r="839" spans="1:21" ht="15.75" x14ac:dyDescent="0.25">
      <c r="A839" s="6" t="s">
        <v>6810</v>
      </c>
      <c r="B839" s="6" t="s">
        <v>6811</v>
      </c>
      <c r="C839" s="6" t="s">
        <v>5528</v>
      </c>
      <c r="D839" s="6">
        <v>250</v>
      </c>
      <c r="E839" s="6">
        <v>349</v>
      </c>
      <c r="F839" s="7">
        <v>0</v>
      </c>
      <c r="G839" s="7"/>
      <c r="H839" s="6">
        <v>3.9</v>
      </c>
      <c r="I839" s="10">
        <v>13971</v>
      </c>
      <c r="J839" s="10">
        <f t="shared" si="54"/>
        <v>54486.9</v>
      </c>
      <c r="K839" s="10" t="str">
        <f t="shared" si="55"/>
        <v>&gt;1000</v>
      </c>
      <c r="L839" s="10" t="str">
        <f t="shared" si="52"/>
        <v>₹200-₹500</v>
      </c>
      <c r="M839" s="5">
        <f t="shared" si="53"/>
        <v>4875879</v>
      </c>
      <c r="N839" s="6" t="s">
        <v>6812</v>
      </c>
      <c r="O839" s="6" t="s">
        <v>6813</v>
      </c>
      <c r="P839" s="6" t="s">
        <v>6814</v>
      </c>
      <c r="Q839" s="6" t="s">
        <v>6815</v>
      </c>
      <c r="R839" s="6" t="s">
        <v>6816</v>
      </c>
      <c r="S839" s="6" t="s">
        <v>6817</v>
      </c>
      <c r="T839" s="6" t="s">
        <v>6818</v>
      </c>
      <c r="U839" s="6" t="s">
        <v>6819</v>
      </c>
    </row>
    <row r="840" spans="1:21" ht="15.75" x14ac:dyDescent="0.25">
      <c r="A840" s="6" t="s">
        <v>6820</v>
      </c>
      <c r="B840" s="6" t="s">
        <v>6821</v>
      </c>
      <c r="C840" s="6" t="s">
        <v>3079</v>
      </c>
      <c r="D840" s="6">
        <v>199</v>
      </c>
      <c r="E840" s="6">
        <v>349</v>
      </c>
      <c r="F840" s="7">
        <v>0.6</v>
      </c>
      <c r="G840" s="7"/>
      <c r="H840" s="6">
        <v>3.6</v>
      </c>
      <c r="I840" s="10">
        <v>2492</v>
      </c>
      <c r="J840" s="10">
        <f t="shared" si="54"/>
        <v>8971.2000000000007</v>
      </c>
      <c r="K840" s="10" t="str">
        <f t="shared" si="55"/>
        <v>&gt;1000</v>
      </c>
      <c r="L840" s="10" t="str">
        <f t="shared" si="52"/>
        <v>&lt;₹200</v>
      </c>
      <c r="M840" s="5">
        <f t="shared" si="53"/>
        <v>869708</v>
      </c>
      <c r="N840" s="6" t="s">
        <v>6822</v>
      </c>
      <c r="O840" s="6" t="s">
        <v>6823</v>
      </c>
      <c r="P840" s="6" t="s">
        <v>6824</v>
      </c>
      <c r="Q840" s="6" t="s">
        <v>6825</v>
      </c>
      <c r="R840" s="6" t="s">
        <v>6826</v>
      </c>
      <c r="S840" s="6" t="s">
        <v>6827</v>
      </c>
      <c r="T840" s="6" t="s">
        <v>6828</v>
      </c>
      <c r="U840" s="6" t="s">
        <v>6829</v>
      </c>
    </row>
    <row r="841" spans="1:21" ht="15.75" x14ac:dyDescent="0.25">
      <c r="A841" s="6" t="s">
        <v>360</v>
      </c>
      <c r="B841" s="6" t="s">
        <v>361</v>
      </c>
      <c r="C841" s="6" t="s">
        <v>18</v>
      </c>
      <c r="D841" s="6">
        <v>899</v>
      </c>
      <c r="E841" s="6">
        <v>349</v>
      </c>
      <c r="F841" s="7">
        <v>0.53</v>
      </c>
      <c r="G841" s="7"/>
      <c r="H841" s="6">
        <v>4.4000000000000004</v>
      </c>
      <c r="I841" s="10">
        <v>13552</v>
      </c>
      <c r="J841" s="10">
        <f t="shared" si="54"/>
        <v>59628.800000000003</v>
      </c>
      <c r="K841" s="10" t="str">
        <f t="shared" si="55"/>
        <v>&gt;1000</v>
      </c>
      <c r="L841" s="10" t="str">
        <f t="shared" si="52"/>
        <v>&gt;₹500</v>
      </c>
      <c r="M841" s="5">
        <f t="shared" si="53"/>
        <v>4729648</v>
      </c>
      <c r="N841" s="6" t="s">
        <v>362</v>
      </c>
      <c r="O841" s="6" t="s">
        <v>363</v>
      </c>
      <c r="P841" s="6" t="s">
        <v>364</v>
      </c>
      <c r="Q841" s="6" t="s">
        <v>365</v>
      </c>
      <c r="R841" s="6" t="s">
        <v>366</v>
      </c>
      <c r="S841" s="6" t="s">
        <v>367</v>
      </c>
      <c r="T841" s="6" t="s">
        <v>13045</v>
      </c>
      <c r="U841" s="6" t="s">
        <v>13046</v>
      </c>
    </row>
    <row r="842" spans="1:21" ht="15.75" x14ac:dyDescent="0.25">
      <c r="A842" s="6" t="s">
        <v>370</v>
      </c>
      <c r="B842" s="6" t="s">
        <v>371</v>
      </c>
      <c r="C842" s="6" t="s">
        <v>18</v>
      </c>
      <c r="D842" s="6">
        <v>199</v>
      </c>
      <c r="E842" s="6">
        <v>349</v>
      </c>
      <c r="F842" s="7">
        <v>0.8</v>
      </c>
      <c r="G842" s="7"/>
      <c r="H842" s="6">
        <v>4</v>
      </c>
      <c r="I842" s="10">
        <v>575</v>
      </c>
      <c r="J842" s="10">
        <f t="shared" si="54"/>
        <v>2300</v>
      </c>
      <c r="K842" s="10" t="str">
        <f t="shared" si="55"/>
        <v>&gt;1000</v>
      </c>
      <c r="L842" s="10" t="str">
        <f t="shared" si="52"/>
        <v>&lt;₹200</v>
      </c>
      <c r="M842" s="5">
        <f t="shared" si="53"/>
        <v>200675</v>
      </c>
      <c r="N842" s="6" t="s">
        <v>372</v>
      </c>
      <c r="O842" s="6" t="s">
        <v>373</v>
      </c>
      <c r="P842" s="6" t="s">
        <v>374</v>
      </c>
      <c r="Q842" s="6" t="s">
        <v>375</v>
      </c>
      <c r="R842" s="6" t="s">
        <v>376</v>
      </c>
      <c r="S842" s="6" t="s">
        <v>377</v>
      </c>
      <c r="T842" s="6" t="s">
        <v>13047</v>
      </c>
      <c r="U842" s="6" t="s">
        <v>13048</v>
      </c>
    </row>
    <row r="843" spans="1:21" ht="15.75" x14ac:dyDescent="0.25">
      <c r="A843" s="6" t="s">
        <v>6830</v>
      </c>
      <c r="B843" s="6" t="s">
        <v>6831</v>
      </c>
      <c r="C843" s="6" t="s">
        <v>6751</v>
      </c>
      <c r="D843" s="6">
        <v>149</v>
      </c>
      <c r="E843" s="6">
        <v>349</v>
      </c>
      <c r="F843" s="7">
        <v>0.85</v>
      </c>
      <c r="G843" s="7"/>
      <c r="H843" s="6">
        <v>3.5</v>
      </c>
      <c r="I843" s="10">
        <v>2523</v>
      </c>
      <c r="J843" s="10">
        <f t="shared" si="54"/>
        <v>8830.5</v>
      </c>
      <c r="K843" s="10" t="str">
        <f t="shared" si="55"/>
        <v>&gt;1000</v>
      </c>
      <c r="L843" s="10" t="str">
        <f t="shared" si="52"/>
        <v>&lt;₹200</v>
      </c>
      <c r="M843" s="5">
        <f t="shared" si="53"/>
        <v>880527</v>
      </c>
      <c r="N843" s="6" t="s">
        <v>6832</v>
      </c>
      <c r="O843" s="6" t="s">
        <v>6833</v>
      </c>
      <c r="P843" s="6" t="s">
        <v>6834</v>
      </c>
      <c r="Q843" s="6" t="s">
        <v>6835</v>
      </c>
      <c r="R843" s="6" t="s">
        <v>6836</v>
      </c>
      <c r="S843" s="6" t="s">
        <v>6837</v>
      </c>
      <c r="T843" s="6" t="s">
        <v>6838</v>
      </c>
      <c r="U843" s="6" t="s">
        <v>6839</v>
      </c>
    </row>
    <row r="844" spans="1:21" ht="15.75" x14ac:dyDescent="0.25">
      <c r="A844" s="6" t="s">
        <v>6840</v>
      </c>
      <c r="B844" s="6" t="s">
        <v>6841</v>
      </c>
      <c r="C844" s="6" t="s">
        <v>4801</v>
      </c>
      <c r="D844" s="6">
        <v>469</v>
      </c>
      <c r="E844" s="6">
        <v>349</v>
      </c>
      <c r="F844" s="7">
        <v>0.69</v>
      </c>
      <c r="G844" s="7"/>
      <c r="H844" s="6">
        <v>4.0999999999999996</v>
      </c>
      <c r="I844" s="10">
        <v>352</v>
      </c>
      <c r="J844" s="10">
        <f t="shared" si="54"/>
        <v>1443.1999999999998</v>
      </c>
      <c r="K844" s="10" t="str">
        <f t="shared" si="55"/>
        <v>&gt;1000</v>
      </c>
      <c r="L844" s="10" t="str">
        <f t="shared" si="52"/>
        <v>₹200-₹500</v>
      </c>
      <c r="M844" s="5">
        <f t="shared" si="53"/>
        <v>122848</v>
      </c>
      <c r="N844" s="6" t="s">
        <v>6842</v>
      </c>
      <c r="O844" s="6" t="s">
        <v>6843</v>
      </c>
      <c r="P844" s="6" t="s">
        <v>6844</v>
      </c>
      <c r="Q844" s="6" t="s">
        <v>6845</v>
      </c>
      <c r="R844" s="6" t="s">
        <v>6846</v>
      </c>
      <c r="S844" s="6" t="s">
        <v>6847</v>
      </c>
      <c r="T844" s="6" t="s">
        <v>6848</v>
      </c>
      <c r="U844" s="6" t="s">
        <v>6849</v>
      </c>
    </row>
    <row r="845" spans="1:21" ht="15.75" x14ac:dyDescent="0.25">
      <c r="A845" s="6" t="s">
        <v>6850</v>
      </c>
      <c r="B845" s="6" t="s">
        <v>6851</v>
      </c>
      <c r="C845" s="6" t="s">
        <v>5956</v>
      </c>
      <c r="D845" s="8">
        <v>1187</v>
      </c>
      <c r="E845" s="6">
        <v>349</v>
      </c>
      <c r="F845" s="7">
        <v>0.38</v>
      </c>
      <c r="G845" s="7"/>
      <c r="H845" s="6">
        <v>4.0999999999999996</v>
      </c>
      <c r="I845" s="10">
        <v>1662</v>
      </c>
      <c r="J845" s="10">
        <f t="shared" si="54"/>
        <v>6814.2</v>
      </c>
      <c r="K845" s="10" t="str">
        <f t="shared" si="55"/>
        <v>&gt;1000</v>
      </c>
      <c r="L845" s="10" t="str">
        <f t="shared" si="52"/>
        <v>&gt;₹500</v>
      </c>
      <c r="M845" s="5">
        <f t="shared" si="53"/>
        <v>580038</v>
      </c>
      <c r="N845" s="6" t="s">
        <v>6852</v>
      </c>
      <c r="O845" s="6" t="s">
        <v>6853</v>
      </c>
      <c r="P845" s="6" t="s">
        <v>6854</v>
      </c>
      <c r="Q845" s="6" t="s">
        <v>6855</v>
      </c>
      <c r="R845" s="6" t="s">
        <v>6856</v>
      </c>
      <c r="S845" s="6" t="s">
        <v>6857</v>
      </c>
      <c r="T845" s="6" t="s">
        <v>6858</v>
      </c>
      <c r="U845" s="6" t="s">
        <v>6859</v>
      </c>
    </row>
    <row r="846" spans="1:21" ht="15.75" x14ac:dyDescent="0.25">
      <c r="A846" s="6" t="s">
        <v>6860</v>
      </c>
      <c r="B846" s="6" t="s">
        <v>6861</v>
      </c>
      <c r="C846" s="6" t="s">
        <v>6862</v>
      </c>
      <c r="D846" s="6">
        <v>849</v>
      </c>
      <c r="E846" s="6">
        <v>349</v>
      </c>
      <c r="F846" s="7">
        <v>0.43</v>
      </c>
      <c r="G846" s="7"/>
      <c r="H846" s="6">
        <v>4</v>
      </c>
      <c r="I846" s="10">
        <v>7352</v>
      </c>
      <c r="J846" s="10">
        <f t="shared" si="54"/>
        <v>29408</v>
      </c>
      <c r="K846" s="10" t="str">
        <f t="shared" si="55"/>
        <v>&gt;1000</v>
      </c>
      <c r="L846" s="10" t="str">
        <f t="shared" si="52"/>
        <v>&gt;₹500</v>
      </c>
      <c r="M846" s="5">
        <f t="shared" si="53"/>
        <v>2565848</v>
      </c>
      <c r="N846" s="6" t="s">
        <v>6863</v>
      </c>
      <c r="O846" s="6" t="s">
        <v>6864</v>
      </c>
      <c r="P846" s="6" t="s">
        <v>6865</v>
      </c>
      <c r="Q846" s="6" t="s">
        <v>6866</v>
      </c>
      <c r="R846" s="6" t="s">
        <v>6867</v>
      </c>
      <c r="S846" s="6" t="s">
        <v>6868</v>
      </c>
      <c r="T846" s="6" t="s">
        <v>6869</v>
      </c>
      <c r="U846" s="6" t="s">
        <v>6870</v>
      </c>
    </row>
    <row r="847" spans="1:21" ht="15.75" x14ac:dyDescent="0.25">
      <c r="A847" s="6" t="s">
        <v>6871</v>
      </c>
      <c r="B847" s="6" t="s">
        <v>6872</v>
      </c>
      <c r="C847" s="6" t="s">
        <v>4790</v>
      </c>
      <c r="D847" s="6">
        <v>328</v>
      </c>
      <c r="E847" s="6">
        <v>349</v>
      </c>
      <c r="F847" s="7">
        <v>0.18</v>
      </c>
      <c r="G847" s="7"/>
      <c r="H847" s="6">
        <v>4.0999999999999996</v>
      </c>
      <c r="I847" s="10">
        <v>3441</v>
      </c>
      <c r="J847" s="10">
        <f t="shared" si="54"/>
        <v>14108.099999999999</v>
      </c>
      <c r="K847" s="10" t="str">
        <f t="shared" si="55"/>
        <v>&gt;1000</v>
      </c>
      <c r="L847" s="10" t="str">
        <f t="shared" si="52"/>
        <v>₹200-₹500</v>
      </c>
      <c r="M847" s="5">
        <f t="shared" si="53"/>
        <v>1200909</v>
      </c>
      <c r="N847" s="6" t="s">
        <v>6873</v>
      </c>
      <c r="O847" s="6" t="s">
        <v>6874</v>
      </c>
      <c r="P847" s="6" t="s">
        <v>6875</v>
      </c>
      <c r="Q847" s="6" t="s">
        <v>6876</v>
      </c>
      <c r="R847" s="6" t="s">
        <v>6877</v>
      </c>
      <c r="S847" s="6" t="s">
        <v>6878</v>
      </c>
      <c r="T847" s="6" t="s">
        <v>6879</v>
      </c>
      <c r="U847" s="6" t="s">
        <v>6880</v>
      </c>
    </row>
    <row r="848" spans="1:21" ht="15.75" x14ac:dyDescent="0.25">
      <c r="A848" s="6" t="s">
        <v>6881</v>
      </c>
      <c r="B848" s="6" t="s">
        <v>6882</v>
      </c>
      <c r="C848" s="6" t="s">
        <v>4822</v>
      </c>
      <c r="D848" s="6">
        <v>269</v>
      </c>
      <c r="E848" s="6">
        <v>349</v>
      </c>
      <c r="F848" s="7">
        <v>0.62</v>
      </c>
      <c r="G848" s="7"/>
      <c r="H848" s="6">
        <v>4</v>
      </c>
      <c r="I848" s="10">
        <v>93</v>
      </c>
      <c r="J848" s="10">
        <f t="shared" si="54"/>
        <v>372</v>
      </c>
      <c r="K848" s="10" t="str">
        <f t="shared" si="55"/>
        <v>&gt;1000</v>
      </c>
      <c r="L848" s="10" t="str">
        <f t="shared" si="52"/>
        <v>₹200-₹500</v>
      </c>
      <c r="M848" s="5">
        <f t="shared" si="53"/>
        <v>32457</v>
      </c>
      <c r="N848" s="6" t="s">
        <v>6883</v>
      </c>
      <c r="O848" s="6" t="s">
        <v>6884</v>
      </c>
      <c r="P848" s="6" t="s">
        <v>6885</v>
      </c>
      <c r="Q848" s="6" t="s">
        <v>6886</v>
      </c>
      <c r="R848" s="6" t="s">
        <v>6887</v>
      </c>
      <c r="S848" s="6" t="s">
        <v>6888</v>
      </c>
      <c r="T848" s="6" t="s">
        <v>6889</v>
      </c>
      <c r="U848" s="6" t="s">
        <v>6890</v>
      </c>
    </row>
    <row r="849" spans="1:21" ht="15.75" x14ac:dyDescent="0.25">
      <c r="A849" s="6" t="s">
        <v>6891</v>
      </c>
      <c r="B849" s="6" t="s">
        <v>6892</v>
      </c>
      <c r="C849" s="6" t="s">
        <v>6893</v>
      </c>
      <c r="D849" s="6">
        <v>299</v>
      </c>
      <c r="E849" s="6">
        <v>349</v>
      </c>
      <c r="F849" s="7">
        <v>0.25</v>
      </c>
      <c r="G849" s="7"/>
      <c r="H849" s="6">
        <v>3.8</v>
      </c>
      <c r="I849" s="10">
        <v>40895</v>
      </c>
      <c r="J849" s="10">
        <f t="shared" si="54"/>
        <v>155401</v>
      </c>
      <c r="K849" s="10" t="str">
        <f t="shared" si="55"/>
        <v>&gt;1000</v>
      </c>
      <c r="L849" s="10" t="str">
        <f t="shared" si="52"/>
        <v>₹200-₹500</v>
      </c>
      <c r="M849" s="5">
        <f t="shared" si="53"/>
        <v>14272355</v>
      </c>
      <c r="N849" s="6" t="s">
        <v>6894</v>
      </c>
      <c r="O849" s="6" t="s">
        <v>6895</v>
      </c>
      <c r="P849" s="6" t="s">
        <v>6896</v>
      </c>
      <c r="Q849" s="6" t="s">
        <v>6897</v>
      </c>
      <c r="R849" s="6" t="s">
        <v>6898</v>
      </c>
      <c r="S849" s="6" t="s">
        <v>6899</v>
      </c>
      <c r="T849" s="6" t="s">
        <v>6900</v>
      </c>
      <c r="U849" s="6" t="s">
        <v>6901</v>
      </c>
    </row>
    <row r="850" spans="1:21" ht="15.75" x14ac:dyDescent="0.25">
      <c r="A850" s="6" t="s">
        <v>6902</v>
      </c>
      <c r="B850" s="6" t="s">
        <v>6903</v>
      </c>
      <c r="C850" s="6" t="s">
        <v>6904</v>
      </c>
      <c r="D850" s="6">
        <v>549</v>
      </c>
      <c r="E850" s="6">
        <v>349</v>
      </c>
      <c r="F850" s="7">
        <v>0.63</v>
      </c>
      <c r="G850" s="7"/>
      <c r="H850" s="6">
        <v>4.3</v>
      </c>
      <c r="I850" s="10">
        <v>11006</v>
      </c>
      <c r="J850" s="10">
        <f t="shared" si="54"/>
        <v>47325.799999999996</v>
      </c>
      <c r="K850" s="10" t="str">
        <f t="shared" si="55"/>
        <v>&gt;1000</v>
      </c>
      <c r="L850" s="10" t="str">
        <f t="shared" si="52"/>
        <v>&gt;₹500</v>
      </c>
      <c r="M850" s="5">
        <f t="shared" si="53"/>
        <v>3841094</v>
      </c>
      <c r="N850" s="6" t="s">
        <v>6905</v>
      </c>
      <c r="O850" s="6" t="s">
        <v>6906</v>
      </c>
      <c r="P850" s="6" t="s">
        <v>6907</v>
      </c>
      <c r="Q850" s="6" t="s">
        <v>6908</v>
      </c>
      <c r="R850" s="6" t="s">
        <v>6909</v>
      </c>
      <c r="S850" s="6" t="s">
        <v>6910</v>
      </c>
      <c r="T850" s="6" t="s">
        <v>6911</v>
      </c>
      <c r="U850" s="6" t="s">
        <v>6912</v>
      </c>
    </row>
    <row r="851" spans="1:21" ht="15.75" x14ac:dyDescent="0.25">
      <c r="A851" s="6" t="s">
        <v>6913</v>
      </c>
      <c r="B851" s="6" t="s">
        <v>6914</v>
      </c>
      <c r="C851" s="6" t="s">
        <v>5507</v>
      </c>
      <c r="D851" s="6">
        <v>114</v>
      </c>
      <c r="E851" s="6">
        <v>349</v>
      </c>
      <c r="F851" s="7">
        <v>0.05</v>
      </c>
      <c r="G851" s="7"/>
      <c r="H851" s="6">
        <v>4.2</v>
      </c>
      <c r="I851" s="10">
        <v>8938</v>
      </c>
      <c r="J851" s="10">
        <f t="shared" si="54"/>
        <v>37539.599999999999</v>
      </c>
      <c r="K851" s="10" t="str">
        <f t="shared" si="55"/>
        <v>&gt;1000</v>
      </c>
      <c r="L851" s="10" t="str">
        <f t="shared" si="52"/>
        <v>&lt;₹200</v>
      </c>
      <c r="M851" s="5">
        <f t="shared" si="53"/>
        <v>3119362</v>
      </c>
      <c r="N851" s="6" t="s">
        <v>6915</v>
      </c>
      <c r="O851" s="6" t="s">
        <v>6916</v>
      </c>
      <c r="P851" s="6" t="s">
        <v>6917</v>
      </c>
      <c r="Q851" s="6" t="s">
        <v>6918</v>
      </c>
      <c r="R851" s="6" t="s">
        <v>6919</v>
      </c>
      <c r="S851" s="6" t="s">
        <v>6920</v>
      </c>
      <c r="T851" s="6" t="s">
        <v>6921</v>
      </c>
      <c r="U851" s="6" t="s">
        <v>6922</v>
      </c>
    </row>
    <row r="852" spans="1:21" ht="15.75" x14ac:dyDescent="0.25">
      <c r="A852" s="6" t="s">
        <v>6923</v>
      </c>
      <c r="B852" s="6" t="s">
        <v>6924</v>
      </c>
      <c r="C852" s="6" t="s">
        <v>6925</v>
      </c>
      <c r="D852" s="6">
        <v>120</v>
      </c>
      <c r="E852" s="6">
        <v>349</v>
      </c>
      <c r="F852" s="7">
        <v>0</v>
      </c>
      <c r="G852" s="7"/>
      <c r="H852" s="6">
        <v>4.0999999999999996</v>
      </c>
      <c r="I852" s="10">
        <v>4308</v>
      </c>
      <c r="J852" s="10">
        <f t="shared" si="54"/>
        <v>17662.8</v>
      </c>
      <c r="K852" s="10" t="str">
        <f t="shared" si="55"/>
        <v>&gt;1000</v>
      </c>
      <c r="L852" s="10" t="str">
        <f t="shared" si="52"/>
        <v>&lt;₹200</v>
      </c>
      <c r="M852" s="5">
        <f t="shared" si="53"/>
        <v>1503492</v>
      </c>
      <c r="N852" s="6" t="s">
        <v>6926</v>
      </c>
      <c r="O852" s="6" t="s">
        <v>6927</v>
      </c>
      <c r="P852" s="6" t="s">
        <v>6928</v>
      </c>
      <c r="Q852" s="6" t="s">
        <v>6929</v>
      </c>
      <c r="R852" s="6" t="s">
        <v>6930</v>
      </c>
      <c r="S852" s="6" t="s">
        <v>6931</v>
      </c>
      <c r="T852" s="6" t="s">
        <v>6932</v>
      </c>
      <c r="U852" s="6" t="s">
        <v>6933</v>
      </c>
    </row>
    <row r="853" spans="1:21" ht="15.75" x14ac:dyDescent="0.25">
      <c r="A853" s="6" t="s">
        <v>390</v>
      </c>
      <c r="B853" s="6" t="s">
        <v>391</v>
      </c>
      <c r="C853" s="6" t="s">
        <v>18</v>
      </c>
      <c r="D853" s="6">
        <v>970</v>
      </c>
      <c r="E853" s="6">
        <v>349</v>
      </c>
      <c r="F853" s="7">
        <v>0.51</v>
      </c>
      <c r="G853" s="7"/>
      <c r="H853" s="6">
        <v>4.2</v>
      </c>
      <c r="I853" s="10">
        <v>462</v>
      </c>
      <c r="J853" s="10">
        <f t="shared" si="54"/>
        <v>1940.4</v>
      </c>
      <c r="K853" s="10" t="str">
        <f t="shared" si="55"/>
        <v>&gt;1000</v>
      </c>
      <c r="L853" s="10" t="str">
        <f t="shared" si="52"/>
        <v>&gt;₹500</v>
      </c>
      <c r="M853" s="5">
        <f t="shared" si="53"/>
        <v>161238</v>
      </c>
      <c r="N853" s="6" t="s">
        <v>392</v>
      </c>
      <c r="O853" s="6" t="s">
        <v>393</v>
      </c>
      <c r="P853" s="6" t="s">
        <v>394</v>
      </c>
      <c r="Q853" s="6" t="s">
        <v>395</v>
      </c>
      <c r="R853" s="6" t="s">
        <v>396</v>
      </c>
      <c r="S853" s="6" t="s">
        <v>397</v>
      </c>
      <c r="T853" s="6" t="s">
        <v>13049</v>
      </c>
      <c r="U853" s="6" t="s">
        <v>13050</v>
      </c>
    </row>
    <row r="854" spans="1:21" ht="15.75" x14ac:dyDescent="0.25">
      <c r="A854" s="6" t="s">
        <v>400</v>
      </c>
      <c r="B854" s="6" t="s">
        <v>401</v>
      </c>
      <c r="C854" s="6" t="s">
        <v>18</v>
      </c>
      <c r="D854" s="6">
        <v>209</v>
      </c>
      <c r="E854" s="6">
        <v>349</v>
      </c>
      <c r="F854" s="7">
        <v>0.7</v>
      </c>
      <c r="G854" s="7"/>
      <c r="H854" s="6">
        <v>4.5</v>
      </c>
      <c r="I854" s="10">
        <v>107686</v>
      </c>
      <c r="J854" s="10">
        <f t="shared" si="54"/>
        <v>484587</v>
      </c>
      <c r="K854" s="10" t="str">
        <f t="shared" si="55"/>
        <v>&gt;1000</v>
      </c>
      <c r="L854" s="10" t="str">
        <f t="shared" si="52"/>
        <v>₹200-₹500</v>
      </c>
      <c r="M854" s="5">
        <f t="shared" si="53"/>
        <v>37582414</v>
      </c>
      <c r="N854" s="6" t="s">
        <v>402</v>
      </c>
      <c r="O854" s="6" t="s">
        <v>403</v>
      </c>
      <c r="P854" s="6" t="s">
        <v>404</v>
      </c>
      <c r="Q854" s="6" t="s">
        <v>405</v>
      </c>
      <c r="R854" s="6" t="s">
        <v>406</v>
      </c>
      <c r="S854" s="6" t="s">
        <v>407</v>
      </c>
      <c r="T854" s="6" t="s">
        <v>408</v>
      </c>
      <c r="U854" s="6" t="s">
        <v>13051</v>
      </c>
    </row>
    <row r="855" spans="1:21" ht="15.75" x14ac:dyDescent="0.25">
      <c r="A855" s="6" t="s">
        <v>6934</v>
      </c>
      <c r="B855" s="6" t="s">
        <v>6935</v>
      </c>
      <c r="C855" s="6" t="s">
        <v>4790</v>
      </c>
      <c r="D855" s="8">
        <v>1490</v>
      </c>
      <c r="E855" s="6">
        <v>349</v>
      </c>
      <c r="F855" s="7">
        <v>0.35</v>
      </c>
      <c r="G855" s="7"/>
      <c r="H855" s="6">
        <v>4.5999999999999996</v>
      </c>
      <c r="I855" s="10">
        <v>10652</v>
      </c>
      <c r="J855" s="10">
        <f t="shared" si="54"/>
        <v>48999.199999999997</v>
      </c>
      <c r="K855" s="10" t="str">
        <f t="shared" si="55"/>
        <v>&gt;1000</v>
      </c>
      <c r="L855" s="10" t="str">
        <f t="shared" si="52"/>
        <v>&gt;₹500</v>
      </c>
      <c r="M855" s="5">
        <f t="shared" si="53"/>
        <v>3717548</v>
      </c>
      <c r="N855" s="6" t="s">
        <v>6936</v>
      </c>
      <c r="O855" s="6" t="s">
        <v>6937</v>
      </c>
      <c r="P855" s="6" t="s">
        <v>6938</v>
      </c>
      <c r="Q855" s="6" t="s">
        <v>6939</v>
      </c>
      <c r="R855" s="6" t="s">
        <v>6940</v>
      </c>
      <c r="S855" s="6" t="s">
        <v>6941</v>
      </c>
      <c r="T855" s="6" t="s">
        <v>6942</v>
      </c>
      <c r="U855" s="6" t="s">
        <v>6943</v>
      </c>
    </row>
    <row r="856" spans="1:21" ht="15.75" x14ac:dyDescent="0.25">
      <c r="A856" s="6" t="s">
        <v>6944</v>
      </c>
      <c r="B856" s="6" t="s">
        <v>6945</v>
      </c>
      <c r="C856" s="6" t="s">
        <v>6946</v>
      </c>
      <c r="D856" s="6">
        <v>99</v>
      </c>
      <c r="E856" s="6">
        <v>349</v>
      </c>
      <c r="F856" s="7">
        <v>0</v>
      </c>
      <c r="G856" s="7"/>
      <c r="H856" s="6">
        <v>4.3</v>
      </c>
      <c r="I856" s="10">
        <v>5036</v>
      </c>
      <c r="J856" s="10">
        <f t="shared" si="54"/>
        <v>21654.799999999999</v>
      </c>
      <c r="K856" s="10" t="str">
        <f t="shared" si="55"/>
        <v>&gt;1000</v>
      </c>
      <c r="L856" s="10" t="str">
        <f t="shared" si="52"/>
        <v>&lt;₹200</v>
      </c>
      <c r="M856" s="5">
        <f t="shared" si="53"/>
        <v>1757564</v>
      </c>
      <c r="N856" s="6" t="s">
        <v>6947</v>
      </c>
      <c r="O856" s="6" t="s">
        <v>6948</v>
      </c>
      <c r="P856" s="6" t="s">
        <v>6949</v>
      </c>
      <c r="Q856" s="6" t="s">
        <v>6950</v>
      </c>
      <c r="R856" s="6" t="s">
        <v>6951</v>
      </c>
      <c r="S856" s="6" t="s">
        <v>6952</v>
      </c>
      <c r="T856" s="6" t="s">
        <v>6953</v>
      </c>
      <c r="U856" s="6" t="s">
        <v>6954</v>
      </c>
    </row>
    <row r="857" spans="1:21" ht="15.75" x14ac:dyDescent="0.25">
      <c r="A857" s="6" t="s">
        <v>6955</v>
      </c>
      <c r="B857" s="6" t="s">
        <v>6956</v>
      </c>
      <c r="C857" s="6" t="s">
        <v>4790</v>
      </c>
      <c r="D857" s="6">
        <v>149</v>
      </c>
      <c r="E857" s="6">
        <v>349</v>
      </c>
      <c r="F857" s="7">
        <v>0.4</v>
      </c>
      <c r="G857" s="7"/>
      <c r="H857" s="6">
        <v>4</v>
      </c>
      <c r="I857" s="10">
        <v>5057</v>
      </c>
      <c r="J857" s="10">
        <f t="shared" si="54"/>
        <v>20228</v>
      </c>
      <c r="K857" s="10" t="str">
        <f t="shared" si="55"/>
        <v>&gt;1000</v>
      </c>
      <c r="L857" s="10" t="str">
        <f t="shared" si="52"/>
        <v>&lt;₹200</v>
      </c>
      <c r="M857" s="5">
        <f t="shared" si="53"/>
        <v>1764893</v>
      </c>
      <c r="N857" s="6" t="s">
        <v>6957</v>
      </c>
      <c r="O857" s="6" t="s">
        <v>6958</v>
      </c>
      <c r="P857" s="6" t="s">
        <v>6959</v>
      </c>
      <c r="Q857" s="6" t="s">
        <v>6960</v>
      </c>
      <c r="R857" s="6" t="s">
        <v>6961</v>
      </c>
      <c r="S857" s="6" t="s">
        <v>6962</v>
      </c>
      <c r="T857" s="6" t="s">
        <v>6963</v>
      </c>
      <c r="U857" s="6" t="s">
        <v>6964</v>
      </c>
    </row>
    <row r="858" spans="1:21" ht="15.75" x14ac:dyDescent="0.25">
      <c r="A858" s="6" t="s">
        <v>6965</v>
      </c>
      <c r="B858" s="6" t="s">
        <v>6966</v>
      </c>
      <c r="C858" s="6" t="s">
        <v>5227</v>
      </c>
      <c r="D858" s="6">
        <v>575</v>
      </c>
      <c r="E858" s="6">
        <v>349</v>
      </c>
      <c r="F858" s="7">
        <v>0.79</v>
      </c>
      <c r="G858" s="7"/>
      <c r="H858" s="6">
        <v>4.2</v>
      </c>
      <c r="I858" s="10">
        <v>8537</v>
      </c>
      <c r="J858" s="10">
        <f t="shared" si="54"/>
        <v>35855.4</v>
      </c>
      <c r="K858" s="10" t="str">
        <f t="shared" si="55"/>
        <v>&gt;1000</v>
      </c>
      <c r="L858" s="10" t="str">
        <f t="shared" si="52"/>
        <v>&gt;₹500</v>
      </c>
      <c r="M858" s="5">
        <f t="shared" si="53"/>
        <v>2979413</v>
      </c>
      <c r="N858" s="6" t="s">
        <v>6967</v>
      </c>
      <c r="O858" s="6" t="s">
        <v>6968</v>
      </c>
      <c r="P858" s="6" t="s">
        <v>6969</v>
      </c>
      <c r="Q858" s="6" t="s">
        <v>6970</v>
      </c>
      <c r="R858" s="6" t="s">
        <v>6971</v>
      </c>
      <c r="S858" s="6" t="s">
        <v>6972</v>
      </c>
      <c r="T858" s="6" t="s">
        <v>6973</v>
      </c>
      <c r="U858" s="6" t="s">
        <v>6974</v>
      </c>
    </row>
    <row r="859" spans="1:21" ht="15.75" x14ac:dyDescent="0.25">
      <c r="A859" s="6" t="s">
        <v>440</v>
      </c>
      <c r="B859" s="6" t="s">
        <v>441</v>
      </c>
      <c r="C859" s="6" t="s">
        <v>18</v>
      </c>
      <c r="D859" s="6">
        <v>333</v>
      </c>
      <c r="E859" s="6">
        <v>349</v>
      </c>
      <c r="F859" s="7">
        <v>0.67</v>
      </c>
      <c r="G859" s="7"/>
      <c r="H859" s="6">
        <v>3.3</v>
      </c>
      <c r="I859" s="10">
        <v>9792</v>
      </c>
      <c r="J859" s="10">
        <f t="shared" si="54"/>
        <v>32313.599999999999</v>
      </c>
      <c r="K859" s="10" t="str">
        <f t="shared" si="55"/>
        <v>&gt;1000</v>
      </c>
      <c r="L859" s="10" t="str">
        <f t="shared" si="52"/>
        <v>₹200-₹500</v>
      </c>
      <c r="M859" s="5">
        <f t="shared" si="53"/>
        <v>3417408</v>
      </c>
      <c r="N859" s="6" t="s">
        <v>442</v>
      </c>
      <c r="O859" s="6" t="s">
        <v>443</v>
      </c>
      <c r="P859" s="6" t="s">
        <v>444</v>
      </c>
      <c r="Q859" s="6" t="s">
        <v>445</v>
      </c>
      <c r="R859" s="6" t="s">
        <v>446</v>
      </c>
      <c r="S859" s="6" t="s">
        <v>447</v>
      </c>
      <c r="T859" s="6" t="s">
        <v>448</v>
      </c>
      <c r="U859" s="6" t="s">
        <v>13052</v>
      </c>
    </row>
    <row r="860" spans="1:21" ht="15.75" x14ac:dyDescent="0.25">
      <c r="A860" s="6" t="s">
        <v>6975</v>
      </c>
      <c r="B860" s="6" t="s">
        <v>6976</v>
      </c>
      <c r="C860" s="6" t="s">
        <v>6168</v>
      </c>
      <c r="D860" s="6">
        <v>178</v>
      </c>
      <c r="E860" s="6">
        <v>349</v>
      </c>
      <c r="F860" s="7">
        <v>0.15</v>
      </c>
      <c r="G860" s="7"/>
      <c r="H860" s="6">
        <v>4.3</v>
      </c>
      <c r="I860" s="10">
        <v>2450</v>
      </c>
      <c r="J860" s="10">
        <f t="shared" si="54"/>
        <v>10535</v>
      </c>
      <c r="K860" s="10" t="str">
        <f t="shared" si="55"/>
        <v>&gt;1000</v>
      </c>
      <c r="L860" s="10" t="str">
        <f t="shared" si="52"/>
        <v>&lt;₹200</v>
      </c>
      <c r="M860" s="5">
        <f t="shared" si="53"/>
        <v>855050</v>
      </c>
      <c r="N860" s="6" t="s">
        <v>6977</v>
      </c>
      <c r="O860" s="6" t="s">
        <v>6978</v>
      </c>
      <c r="P860" s="6" t="s">
        <v>6979</v>
      </c>
      <c r="Q860" s="6" t="s">
        <v>6980</v>
      </c>
      <c r="R860" s="6" t="s">
        <v>6981</v>
      </c>
      <c r="S860" s="6" t="s">
        <v>6982</v>
      </c>
      <c r="T860" s="6" t="s">
        <v>6983</v>
      </c>
      <c r="U860" s="6" t="s">
        <v>6984</v>
      </c>
    </row>
    <row r="861" spans="1:21" ht="15.75" x14ac:dyDescent="0.25">
      <c r="A861" s="6" t="s">
        <v>6985</v>
      </c>
      <c r="B861" s="6" t="s">
        <v>6986</v>
      </c>
      <c r="C861" s="6" t="s">
        <v>3079</v>
      </c>
      <c r="D861" s="8">
        <v>1599</v>
      </c>
      <c r="E861" s="6">
        <v>349</v>
      </c>
      <c r="F861" s="7">
        <v>0.54</v>
      </c>
      <c r="G861" s="7"/>
      <c r="H861" s="6">
        <v>3.7</v>
      </c>
      <c r="I861" s="10">
        <v>676</v>
      </c>
      <c r="J861" s="10">
        <f t="shared" si="54"/>
        <v>2501.2000000000003</v>
      </c>
      <c r="K861" s="10" t="str">
        <f t="shared" si="55"/>
        <v>&gt;1000</v>
      </c>
      <c r="L861" s="10" t="str">
        <f t="shared" si="52"/>
        <v>&gt;₹500</v>
      </c>
      <c r="M861" s="5">
        <f t="shared" si="53"/>
        <v>235924</v>
      </c>
      <c r="N861" s="6" t="s">
        <v>6987</v>
      </c>
      <c r="O861" s="6" t="s">
        <v>6988</v>
      </c>
      <c r="P861" s="6" t="s">
        <v>6989</v>
      </c>
      <c r="Q861" s="6" t="s">
        <v>6990</v>
      </c>
      <c r="R861" s="6" t="s">
        <v>6991</v>
      </c>
      <c r="S861" s="6" t="s">
        <v>6992</v>
      </c>
      <c r="T861" s="6" t="s">
        <v>6993</v>
      </c>
      <c r="U861" s="6" t="s">
        <v>6994</v>
      </c>
    </row>
    <row r="862" spans="1:21" ht="15.75" x14ac:dyDescent="0.25">
      <c r="A862" s="6" t="s">
        <v>6995</v>
      </c>
      <c r="B862" s="6" t="s">
        <v>6996</v>
      </c>
      <c r="C862" s="6" t="s">
        <v>3079</v>
      </c>
      <c r="D862" s="6">
        <v>499</v>
      </c>
      <c r="E862" s="6">
        <v>349</v>
      </c>
      <c r="F862" s="7">
        <v>0.62</v>
      </c>
      <c r="G862" s="7"/>
      <c r="H862" s="6">
        <v>3.9</v>
      </c>
      <c r="I862" s="10">
        <v>1173</v>
      </c>
      <c r="J862" s="10">
        <f t="shared" si="54"/>
        <v>4574.7</v>
      </c>
      <c r="K862" s="10" t="str">
        <f t="shared" si="55"/>
        <v>&gt;1000</v>
      </c>
      <c r="L862" s="10" t="str">
        <f t="shared" si="52"/>
        <v>₹200-₹500</v>
      </c>
      <c r="M862" s="5">
        <f t="shared" si="53"/>
        <v>409377</v>
      </c>
      <c r="N862" s="6" t="s">
        <v>6997</v>
      </c>
      <c r="O862" s="6" t="s">
        <v>6998</v>
      </c>
      <c r="P862" s="6" t="s">
        <v>6999</v>
      </c>
      <c r="Q862" s="6" t="s">
        <v>7000</v>
      </c>
      <c r="R862" s="6" t="s">
        <v>7001</v>
      </c>
      <c r="S862" s="6" t="s">
        <v>7002</v>
      </c>
      <c r="T862" s="6" t="s">
        <v>7003</v>
      </c>
      <c r="U862" s="6" t="s">
        <v>7004</v>
      </c>
    </row>
    <row r="863" spans="1:21" ht="15.75" x14ac:dyDescent="0.25">
      <c r="A863" s="6" t="s">
        <v>7005</v>
      </c>
      <c r="B863" s="6" t="s">
        <v>7006</v>
      </c>
      <c r="C863" s="6" t="s">
        <v>5249</v>
      </c>
      <c r="D863" s="6">
        <v>199</v>
      </c>
      <c r="E863" s="6">
        <v>349</v>
      </c>
      <c r="F863" s="7">
        <v>0.6</v>
      </c>
      <c r="G863" s="7"/>
      <c r="H863" s="6">
        <v>4.3</v>
      </c>
      <c r="I863" s="10">
        <v>9998</v>
      </c>
      <c r="J863" s="10">
        <f t="shared" si="54"/>
        <v>42991.4</v>
      </c>
      <c r="K863" s="10" t="str">
        <f t="shared" si="55"/>
        <v>&gt;1000</v>
      </c>
      <c r="L863" s="10" t="str">
        <f t="shared" si="52"/>
        <v>&lt;₹200</v>
      </c>
      <c r="M863" s="5">
        <f t="shared" si="53"/>
        <v>3489302</v>
      </c>
      <c r="N863" s="6" t="s">
        <v>7007</v>
      </c>
      <c r="O863" s="6" t="s">
        <v>7008</v>
      </c>
      <c r="P863" s="6" t="s">
        <v>7009</v>
      </c>
      <c r="Q863" s="6" t="s">
        <v>7010</v>
      </c>
      <c r="R863" s="6" t="s">
        <v>7011</v>
      </c>
      <c r="S863" s="6" t="s">
        <v>7012</v>
      </c>
      <c r="T863" s="6" t="s">
        <v>7013</v>
      </c>
      <c r="U863" s="6" t="s">
        <v>7014</v>
      </c>
    </row>
    <row r="864" spans="1:21" ht="15.75" x14ac:dyDescent="0.25">
      <c r="A864" s="6" t="s">
        <v>7015</v>
      </c>
      <c r="B864" s="6" t="s">
        <v>7016</v>
      </c>
      <c r="C864" s="6" t="s">
        <v>2961</v>
      </c>
      <c r="D864" s="8">
        <v>2499</v>
      </c>
      <c r="E864" s="6">
        <v>349</v>
      </c>
      <c r="F864" s="7">
        <v>0.57999999999999996</v>
      </c>
      <c r="G864" s="7"/>
      <c r="H864" s="6">
        <v>4.0999999999999996</v>
      </c>
      <c r="I864" s="10">
        <v>5852</v>
      </c>
      <c r="J864" s="10">
        <f t="shared" si="54"/>
        <v>23993.199999999997</v>
      </c>
      <c r="K864" s="10" t="str">
        <f t="shared" si="55"/>
        <v>&gt;1000</v>
      </c>
      <c r="L864" s="10" t="str">
        <f t="shared" si="52"/>
        <v>&gt;₹500</v>
      </c>
      <c r="M864" s="5">
        <f t="shared" si="53"/>
        <v>2042348</v>
      </c>
      <c r="N864" s="6" t="s">
        <v>7017</v>
      </c>
      <c r="O864" s="6" t="s">
        <v>7018</v>
      </c>
      <c r="P864" s="6" t="s">
        <v>7019</v>
      </c>
      <c r="Q864" s="6" t="s">
        <v>7020</v>
      </c>
      <c r="R864" s="6" t="s">
        <v>7021</v>
      </c>
      <c r="S864" s="6" t="s">
        <v>7022</v>
      </c>
      <c r="T864" s="6" t="s">
        <v>7023</v>
      </c>
      <c r="U864" s="6" t="s">
        <v>7024</v>
      </c>
    </row>
    <row r="865" spans="1:21" ht="15.75" x14ac:dyDescent="0.25">
      <c r="A865" s="6" t="s">
        <v>7025</v>
      </c>
      <c r="B865" s="6" t="s">
        <v>7026</v>
      </c>
      <c r="C865" s="6" t="s">
        <v>7027</v>
      </c>
      <c r="D865" s="6">
        <v>199</v>
      </c>
      <c r="E865" s="6">
        <v>349</v>
      </c>
      <c r="F865" s="7">
        <v>0.8</v>
      </c>
      <c r="G865" s="7"/>
      <c r="H865" s="6">
        <v>4.2</v>
      </c>
      <c r="I865" s="10">
        <v>362</v>
      </c>
      <c r="J865" s="10">
        <f t="shared" si="54"/>
        <v>1520.4</v>
      </c>
      <c r="K865" s="10" t="str">
        <f t="shared" si="55"/>
        <v>&gt;1000</v>
      </c>
      <c r="L865" s="10" t="str">
        <f t="shared" si="52"/>
        <v>&lt;₹200</v>
      </c>
      <c r="M865" s="5">
        <f t="shared" si="53"/>
        <v>126338</v>
      </c>
      <c r="N865" s="6" t="s">
        <v>7028</v>
      </c>
      <c r="O865" s="6" t="s">
        <v>7029</v>
      </c>
      <c r="P865" s="6" t="s">
        <v>7030</v>
      </c>
      <c r="Q865" s="6" t="s">
        <v>7031</v>
      </c>
      <c r="R865" s="6" t="s">
        <v>7032</v>
      </c>
      <c r="S865" s="6" t="s">
        <v>7033</v>
      </c>
      <c r="T865" s="6" t="s">
        <v>7034</v>
      </c>
      <c r="U865" s="6" t="s">
        <v>7035</v>
      </c>
    </row>
    <row r="866" spans="1:21" ht="15.75" x14ac:dyDescent="0.25">
      <c r="A866" s="6" t="s">
        <v>7036</v>
      </c>
      <c r="B866" s="6" t="s">
        <v>7037</v>
      </c>
      <c r="C866" s="6" t="s">
        <v>3037</v>
      </c>
      <c r="D866" s="6">
        <v>939</v>
      </c>
      <c r="E866" s="6">
        <v>349</v>
      </c>
      <c r="F866" s="7">
        <v>0.48</v>
      </c>
      <c r="G866" s="7"/>
      <c r="H866" s="6">
        <v>4.5</v>
      </c>
      <c r="I866" s="10">
        <v>205052</v>
      </c>
      <c r="J866" s="10">
        <f t="shared" si="54"/>
        <v>922734</v>
      </c>
      <c r="K866" s="10" t="str">
        <f t="shared" si="55"/>
        <v>&gt;1000</v>
      </c>
      <c r="L866" s="10" t="str">
        <f t="shared" si="52"/>
        <v>&gt;₹500</v>
      </c>
      <c r="M866" s="5">
        <f t="shared" si="53"/>
        <v>71563148</v>
      </c>
      <c r="N866" s="6" t="s">
        <v>7038</v>
      </c>
      <c r="O866" s="6" t="s">
        <v>7039</v>
      </c>
      <c r="P866" s="6" t="s">
        <v>7040</v>
      </c>
      <c r="Q866" s="6" t="s">
        <v>7041</v>
      </c>
      <c r="R866" s="6" t="s">
        <v>7042</v>
      </c>
      <c r="S866" s="6" t="s">
        <v>7043</v>
      </c>
      <c r="T866" s="6" t="s">
        <v>7044</v>
      </c>
      <c r="U866" s="6" t="s">
        <v>7045</v>
      </c>
    </row>
    <row r="867" spans="1:21" ht="15.75" x14ac:dyDescent="0.25">
      <c r="A867" s="6" t="s">
        <v>7046</v>
      </c>
      <c r="B867" s="6" t="s">
        <v>7047</v>
      </c>
      <c r="C867" s="6" t="s">
        <v>2961</v>
      </c>
      <c r="D867" s="8">
        <v>2499</v>
      </c>
      <c r="E867" s="6">
        <v>349</v>
      </c>
      <c r="F867" s="7">
        <v>0.75</v>
      </c>
      <c r="G867" s="7"/>
      <c r="H867" s="6">
        <v>4</v>
      </c>
      <c r="I867" s="10">
        <v>9090</v>
      </c>
      <c r="J867" s="10">
        <f t="shared" si="54"/>
        <v>36360</v>
      </c>
      <c r="K867" s="10" t="str">
        <f t="shared" si="55"/>
        <v>&gt;1000</v>
      </c>
      <c r="L867" s="10" t="str">
        <f t="shared" si="52"/>
        <v>&gt;₹500</v>
      </c>
      <c r="M867" s="5">
        <f t="shared" si="53"/>
        <v>3172410</v>
      </c>
      <c r="N867" s="6" t="s">
        <v>7048</v>
      </c>
      <c r="O867" s="6" t="s">
        <v>7049</v>
      </c>
      <c r="P867" s="6" t="s">
        <v>7050</v>
      </c>
      <c r="Q867" s="6" t="s">
        <v>7051</v>
      </c>
      <c r="R867" s="6" t="s">
        <v>7052</v>
      </c>
      <c r="S867" s="6" t="s">
        <v>7053</v>
      </c>
      <c r="T867" s="6" t="s">
        <v>7054</v>
      </c>
      <c r="U867" s="6" t="s">
        <v>7055</v>
      </c>
    </row>
    <row r="868" spans="1:21" ht="15.75" x14ac:dyDescent="0.25">
      <c r="A868" s="6" t="s">
        <v>7056</v>
      </c>
      <c r="B868" s="6" t="s">
        <v>7057</v>
      </c>
      <c r="C868" s="6" t="s">
        <v>4790</v>
      </c>
      <c r="D868" s="8">
        <v>1439</v>
      </c>
      <c r="E868" s="6">
        <v>349</v>
      </c>
      <c r="F868" s="7">
        <v>0.5</v>
      </c>
      <c r="G868" s="7"/>
      <c r="H868" s="6">
        <v>4.5</v>
      </c>
      <c r="I868" s="10">
        <v>4099</v>
      </c>
      <c r="J868" s="10">
        <f t="shared" si="54"/>
        <v>18445.5</v>
      </c>
      <c r="K868" s="10" t="str">
        <f t="shared" si="55"/>
        <v>&gt;1000</v>
      </c>
      <c r="L868" s="10" t="str">
        <f t="shared" si="52"/>
        <v>&gt;₹500</v>
      </c>
      <c r="M868" s="5">
        <f t="shared" si="53"/>
        <v>1430551</v>
      </c>
      <c r="N868" s="6" t="s">
        <v>7058</v>
      </c>
      <c r="O868" s="6" t="s">
        <v>7059</v>
      </c>
      <c r="P868" s="6" t="s">
        <v>7060</v>
      </c>
      <c r="Q868" s="6" t="s">
        <v>7061</v>
      </c>
      <c r="R868" s="6" t="s">
        <v>7062</v>
      </c>
      <c r="S868" s="6" t="s">
        <v>7063</v>
      </c>
      <c r="T868" s="6" t="s">
        <v>7064</v>
      </c>
      <c r="U868" s="6" t="s">
        <v>7065</v>
      </c>
    </row>
    <row r="869" spans="1:21" ht="15.75" x14ac:dyDescent="0.25">
      <c r="A869" s="6" t="s">
        <v>7066</v>
      </c>
      <c r="B869" s="6" t="s">
        <v>7067</v>
      </c>
      <c r="C869" s="6" t="s">
        <v>3079</v>
      </c>
      <c r="D869" s="8">
        <v>1099</v>
      </c>
      <c r="E869" s="6">
        <v>349</v>
      </c>
      <c r="F869" s="7">
        <v>0.82</v>
      </c>
      <c r="G869" s="7"/>
      <c r="H869" s="6">
        <v>3.5</v>
      </c>
      <c r="I869" s="10">
        <v>12966</v>
      </c>
      <c r="J869" s="10">
        <f t="shared" si="54"/>
        <v>45381</v>
      </c>
      <c r="K869" s="10" t="str">
        <f t="shared" si="55"/>
        <v>&gt;1000</v>
      </c>
      <c r="L869" s="10" t="str">
        <f t="shared" si="52"/>
        <v>&gt;₹500</v>
      </c>
      <c r="M869" s="5">
        <f t="shared" si="53"/>
        <v>4525134</v>
      </c>
      <c r="N869" s="6" t="s">
        <v>5187</v>
      </c>
      <c r="O869" s="6" t="s">
        <v>7068</v>
      </c>
      <c r="P869" s="6" t="s">
        <v>7069</v>
      </c>
      <c r="Q869" s="6" t="s">
        <v>7070</v>
      </c>
      <c r="R869" s="6" t="s">
        <v>7071</v>
      </c>
      <c r="S869" s="6" t="s">
        <v>7072</v>
      </c>
      <c r="T869" s="6" t="s">
        <v>7073</v>
      </c>
      <c r="U869" s="6" t="s">
        <v>7074</v>
      </c>
    </row>
    <row r="870" spans="1:21" ht="15.75" x14ac:dyDescent="0.25">
      <c r="A870" s="6" t="s">
        <v>7075</v>
      </c>
      <c r="B870" s="6" t="s">
        <v>7076</v>
      </c>
      <c r="C870" s="6" t="s">
        <v>5507</v>
      </c>
      <c r="D870" s="6">
        <v>157</v>
      </c>
      <c r="E870" s="6">
        <v>349</v>
      </c>
      <c r="F870" s="7">
        <v>0.02</v>
      </c>
      <c r="G870" s="7"/>
      <c r="H870" s="6">
        <v>4.5</v>
      </c>
      <c r="I870" s="10">
        <v>4428</v>
      </c>
      <c r="J870" s="10">
        <f t="shared" si="54"/>
        <v>19926</v>
      </c>
      <c r="K870" s="10" t="str">
        <f t="shared" si="55"/>
        <v>&gt;1000</v>
      </c>
      <c r="L870" s="10" t="str">
        <f t="shared" si="52"/>
        <v>&lt;₹200</v>
      </c>
      <c r="M870" s="5">
        <f t="shared" si="53"/>
        <v>1545372</v>
      </c>
      <c r="N870" s="6" t="s">
        <v>7077</v>
      </c>
      <c r="O870" s="6" t="s">
        <v>7078</v>
      </c>
      <c r="P870" s="6" t="s">
        <v>7079</v>
      </c>
      <c r="Q870" s="6" t="s">
        <v>7080</v>
      </c>
      <c r="R870" s="6" t="s">
        <v>7081</v>
      </c>
      <c r="S870" s="6" t="s">
        <v>7082</v>
      </c>
      <c r="T870" s="6" t="s">
        <v>7083</v>
      </c>
      <c r="U870" s="6" t="s">
        <v>7084</v>
      </c>
    </row>
    <row r="871" spans="1:21" ht="15.75" x14ac:dyDescent="0.25">
      <c r="A871" s="6" t="s">
        <v>425</v>
      </c>
      <c r="B871" s="6" t="s">
        <v>426</v>
      </c>
      <c r="C871" s="6" t="s">
        <v>99</v>
      </c>
      <c r="D871" s="6">
        <v>999</v>
      </c>
      <c r="E871" s="6">
        <v>349</v>
      </c>
      <c r="F871" s="7">
        <v>0.38</v>
      </c>
      <c r="G871" s="7"/>
      <c r="H871" s="6">
        <v>4.3</v>
      </c>
      <c r="I871" s="10">
        <v>12093</v>
      </c>
      <c r="J871" s="10">
        <f t="shared" si="54"/>
        <v>51999.9</v>
      </c>
      <c r="K871" s="10" t="str">
        <f t="shared" si="55"/>
        <v>&gt;1000</v>
      </c>
      <c r="L871" s="10" t="str">
        <f t="shared" si="52"/>
        <v>&gt;₹500</v>
      </c>
      <c r="M871" s="5">
        <f t="shared" si="53"/>
        <v>4220457</v>
      </c>
      <c r="N871" s="6" t="s">
        <v>427</v>
      </c>
      <c r="O871" s="6" t="s">
        <v>428</v>
      </c>
      <c r="P871" s="6" t="s">
        <v>429</v>
      </c>
      <c r="Q871" s="6" t="s">
        <v>430</v>
      </c>
      <c r="R871" s="6" t="s">
        <v>431</v>
      </c>
      <c r="S871" s="6" t="s">
        <v>432</v>
      </c>
      <c r="T871" s="6" t="s">
        <v>13053</v>
      </c>
      <c r="U871" s="6" t="s">
        <v>13054</v>
      </c>
    </row>
    <row r="872" spans="1:21" ht="15.75" x14ac:dyDescent="0.25">
      <c r="A872" s="6" t="s">
        <v>7085</v>
      </c>
      <c r="B872" s="6" t="s">
        <v>7086</v>
      </c>
      <c r="C872" s="6" t="s">
        <v>5166</v>
      </c>
      <c r="D872" s="6">
        <v>115</v>
      </c>
      <c r="E872" s="6">
        <v>349</v>
      </c>
      <c r="F872" s="7">
        <v>0.88</v>
      </c>
      <c r="G872" s="7"/>
      <c r="H872" s="6">
        <v>3.3</v>
      </c>
      <c r="I872" s="10">
        <v>5692</v>
      </c>
      <c r="J872" s="10">
        <f t="shared" si="54"/>
        <v>18783.599999999999</v>
      </c>
      <c r="K872" s="10" t="str">
        <f t="shared" si="55"/>
        <v>&gt;1000</v>
      </c>
      <c r="L872" s="10" t="str">
        <f t="shared" si="52"/>
        <v>&lt;₹200</v>
      </c>
      <c r="M872" s="5">
        <f t="shared" si="53"/>
        <v>1986508</v>
      </c>
      <c r="N872" s="6" t="s">
        <v>7087</v>
      </c>
      <c r="O872" s="6" t="s">
        <v>7088</v>
      </c>
      <c r="P872" s="6" t="s">
        <v>7089</v>
      </c>
      <c r="Q872" s="6" t="s">
        <v>7090</v>
      </c>
      <c r="R872" s="6" t="s">
        <v>7091</v>
      </c>
      <c r="S872" s="6" t="s">
        <v>7092</v>
      </c>
      <c r="T872" s="6" t="s">
        <v>7093</v>
      </c>
      <c r="U872" s="6" t="s">
        <v>7094</v>
      </c>
    </row>
    <row r="873" spans="1:21" ht="15.75" x14ac:dyDescent="0.25">
      <c r="A873" s="6" t="s">
        <v>7095</v>
      </c>
      <c r="B873" s="6" t="s">
        <v>7096</v>
      </c>
      <c r="C873" s="6" t="s">
        <v>4801</v>
      </c>
      <c r="D873" s="6">
        <v>175</v>
      </c>
      <c r="E873" s="6">
        <v>349</v>
      </c>
      <c r="F873" s="7">
        <v>0.65</v>
      </c>
      <c r="G873" s="7"/>
      <c r="H873" s="6">
        <v>4.0999999999999996</v>
      </c>
      <c r="I873" s="10">
        <v>21</v>
      </c>
      <c r="J873" s="10">
        <f t="shared" si="54"/>
        <v>86.1</v>
      </c>
      <c r="K873" s="10" t="str">
        <f t="shared" si="55"/>
        <v>&gt;1000</v>
      </c>
      <c r="L873" s="10" t="str">
        <f t="shared" si="52"/>
        <v>&lt;₹200</v>
      </c>
      <c r="M873" s="5">
        <f t="shared" si="53"/>
        <v>7329</v>
      </c>
      <c r="N873" s="6" t="s">
        <v>7097</v>
      </c>
      <c r="O873" s="6" t="s">
        <v>7098</v>
      </c>
      <c r="P873" s="6" t="s">
        <v>7099</v>
      </c>
      <c r="Q873" s="6" t="s">
        <v>7100</v>
      </c>
      <c r="R873" s="6" t="s">
        <v>7101</v>
      </c>
      <c r="S873" s="6" t="s">
        <v>7102</v>
      </c>
      <c r="T873" s="6" t="s">
        <v>7103</v>
      </c>
      <c r="U873" s="6" t="s">
        <v>7104</v>
      </c>
    </row>
    <row r="874" spans="1:21" ht="15.75" x14ac:dyDescent="0.25">
      <c r="A874" s="6" t="s">
        <v>7105</v>
      </c>
      <c r="B874" s="6" t="s">
        <v>7106</v>
      </c>
      <c r="C874" s="6" t="s">
        <v>5767</v>
      </c>
      <c r="D874" s="8">
        <v>1999</v>
      </c>
      <c r="E874" s="6">
        <v>349</v>
      </c>
      <c r="F874" s="7">
        <v>0.56999999999999995</v>
      </c>
      <c r="G874" s="7"/>
      <c r="H874" s="6">
        <v>3.8</v>
      </c>
      <c r="I874" s="10">
        <v>1880</v>
      </c>
      <c r="J874" s="10">
        <f t="shared" si="54"/>
        <v>7144</v>
      </c>
      <c r="K874" s="10" t="str">
        <f t="shared" si="55"/>
        <v>&gt;1000</v>
      </c>
      <c r="L874" s="10" t="str">
        <f t="shared" si="52"/>
        <v>&gt;₹500</v>
      </c>
      <c r="M874" s="5">
        <f t="shared" si="53"/>
        <v>656120</v>
      </c>
      <c r="N874" s="6" t="s">
        <v>7107</v>
      </c>
      <c r="O874" s="6" t="s">
        <v>7108</v>
      </c>
      <c r="P874" s="6" t="s">
        <v>7109</v>
      </c>
      <c r="Q874" s="6" t="s">
        <v>7110</v>
      </c>
      <c r="R874" s="6" t="s">
        <v>7111</v>
      </c>
      <c r="S874" s="6" t="s">
        <v>7112</v>
      </c>
      <c r="T874" s="6" t="s">
        <v>7113</v>
      </c>
      <c r="U874" s="6" t="s">
        <v>7114</v>
      </c>
    </row>
    <row r="875" spans="1:21" ht="15.75" x14ac:dyDescent="0.25">
      <c r="A875" s="6" t="s">
        <v>7115</v>
      </c>
      <c r="B875" s="6" t="s">
        <v>7116</v>
      </c>
      <c r="C875" s="6" t="s">
        <v>7117</v>
      </c>
      <c r="D875" s="8">
        <v>3999</v>
      </c>
      <c r="E875" s="6">
        <v>349</v>
      </c>
      <c r="F875" s="7">
        <v>0.08</v>
      </c>
      <c r="G875" s="7"/>
      <c r="H875" s="6">
        <v>3.5</v>
      </c>
      <c r="I875" s="10">
        <v>21762</v>
      </c>
      <c r="J875" s="10">
        <f t="shared" si="54"/>
        <v>76167</v>
      </c>
      <c r="K875" s="10" t="str">
        <f t="shared" si="55"/>
        <v>&gt;1000</v>
      </c>
      <c r="L875" s="10" t="str">
        <f t="shared" si="52"/>
        <v>&gt;₹500</v>
      </c>
      <c r="M875" s="5">
        <f t="shared" si="53"/>
        <v>7594938</v>
      </c>
      <c r="N875" s="6" t="s">
        <v>7118</v>
      </c>
      <c r="O875" s="6" t="s">
        <v>7119</v>
      </c>
      <c r="P875" s="6" t="s">
        <v>7120</v>
      </c>
      <c r="Q875" s="6" t="s">
        <v>7121</v>
      </c>
      <c r="R875" s="6" t="s">
        <v>7122</v>
      </c>
      <c r="S875" s="6" t="s">
        <v>7123</v>
      </c>
      <c r="T875" s="6" t="s">
        <v>7124</v>
      </c>
      <c r="U875" s="6" t="s">
        <v>7125</v>
      </c>
    </row>
    <row r="876" spans="1:21" ht="15.75" x14ac:dyDescent="0.25">
      <c r="A876" s="6" t="s">
        <v>7126</v>
      </c>
      <c r="B876" s="6" t="s">
        <v>7127</v>
      </c>
      <c r="C876" s="6" t="s">
        <v>5333</v>
      </c>
      <c r="D876" s="6">
        <v>899</v>
      </c>
      <c r="E876" s="6">
        <v>349</v>
      </c>
      <c r="F876" s="7">
        <v>0.5</v>
      </c>
      <c r="G876" s="7"/>
      <c r="H876" s="6">
        <v>4.0999999999999996</v>
      </c>
      <c r="I876" s="10">
        <v>22375</v>
      </c>
      <c r="J876" s="10">
        <f t="shared" si="54"/>
        <v>91737.499999999985</v>
      </c>
      <c r="K876" s="10" t="str">
        <f t="shared" si="55"/>
        <v>&gt;1000</v>
      </c>
      <c r="L876" s="10" t="str">
        <f t="shared" si="52"/>
        <v>&gt;₹500</v>
      </c>
      <c r="M876" s="5">
        <f t="shared" si="53"/>
        <v>7808875</v>
      </c>
      <c r="N876" s="6" t="s">
        <v>7128</v>
      </c>
      <c r="O876" s="6" t="s">
        <v>7129</v>
      </c>
      <c r="P876" s="6" t="s">
        <v>7130</v>
      </c>
      <c r="Q876" s="6" t="s">
        <v>7131</v>
      </c>
      <c r="R876" s="6" t="s">
        <v>7132</v>
      </c>
      <c r="S876" s="6" t="s">
        <v>7133</v>
      </c>
      <c r="T876" s="6" t="s">
        <v>7134</v>
      </c>
      <c r="U876" s="6" t="s">
        <v>7135</v>
      </c>
    </row>
    <row r="877" spans="1:21" ht="15.75" x14ac:dyDescent="0.25">
      <c r="A877" s="6" t="s">
        <v>7136</v>
      </c>
      <c r="B877" s="6" t="s">
        <v>7137</v>
      </c>
      <c r="C877" s="6" t="s">
        <v>5249</v>
      </c>
      <c r="D877" s="6">
        <v>299</v>
      </c>
      <c r="E877" s="6">
        <v>349</v>
      </c>
      <c r="F877" s="7">
        <v>0.7</v>
      </c>
      <c r="G877" s="7"/>
      <c r="H877" s="6">
        <v>4.5</v>
      </c>
      <c r="I877" s="10">
        <v>2453</v>
      </c>
      <c r="J877" s="10">
        <f t="shared" si="54"/>
        <v>11038.5</v>
      </c>
      <c r="K877" s="10" t="str">
        <f t="shared" si="55"/>
        <v>&gt;1000</v>
      </c>
      <c r="L877" s="10" t="str">
        <f t="shared" si="52"/>
        <v>₹200-₹500</v>
      </c>
      <c r="M877" s="5">
        <f t="shared" si="53"/>
        <v>856097</v>
      </c>
      <c r="N877" s="6" t="s">
        <v>7138</v>
      </c>
      <c r="O877" s="6" t="s">
        <v>7139</v>
      </c>
      <c r="P877" s="6" t="s">
        <v>7140</v>
      </c>
      <c r="Q877" s="6" t="s">
        <v>7141</v>
      </c>
      <c r="R877" s="6" t="s">
        <v>7142</v>
      </c>
      <c r="S877" s="6" t="s">
        <v>7143</v>
      </c>
      <c r="T877" s="6" t="s">
        <v>7144</v>
      </c>
      <c r="U877" s="6" t="s">
        <v>7145</v>
      </c>
    </row>
    <row r="878" spans="1:21" ht="15.75" x14ac:dyDescent="0.25">
      <c r="A878" s="6" t="s">
        <v>7146</v>
      </c>
      <c r="B878" s="6" t="s">
        <v>7147</v>
      </c>
      <c r="C878" s="6" t="s">
        <v>4801</v>
      </c>
      <c r="D878" s="8">
        <v>3303</v>
      </c>
      <c r="E878" s="6">
        <v>349</v>
      </c>
      <c r="F878" s="7">
        <v>0.3</v>
      </c>
      <c r="G878" s="7"/>
      <c r="H878" s="6">
        <v>4.4000000000000004</v>
      </c>
      <c r="I878" s="10">
        <v>13544</v>
      </c>
      <c r="J878" s="10">
        <f t="shared" si="54"/>
        <v>59593.600000000006</v>
      </c>
      <c r="K878" s="10" t="str">
        <f t="shared" si="55"/>
        <v>&gt;1000</v>
      </c>
      <c r="L878" s="10" t="str">
        <f t="shared" si="52"/>
        <v>&gt;₹500</v>
      </c>
      <c r="M878" s="5">
        <f t="shared" si="53"/>
        <v>4726856</v>
      </c>
      <c r="N878" s="6" t="s">
        <v>7148</v>
      </c>
      <c r="O878" s="6" t="s">
        <v>7149</v>
      </c>
      <c r="P878" s="6" t="s">
        <v>7150</v>
      </c>
      <c r="Q878" s="6" t="s">
        <v>7151</v>
      </c>
      <c r="R878" s="6" t="s">
        <v>7152</v>
      </c>
      <c r="S878" s="6" t="s">
        <v>7153</v>
      </c>
      <c r="T878" s="6" t="s">
        <v>7154</v>
      </c>
      <c r="U878" s="6" t="s">
        <v>7155</v>
      </c>
    </row>
    <row r="879" spans="1:21" ht="15.75" x14ac:dyDescent="0.25">
      <c r="A879" s="6" t="s">
        <v>7156</v>
      </c>
      <c r="B879" s="6" t="s">
        <v>7157</v>
      </c>
      <c r="C879" s="6" t="s">
        <v>6423</v>
      </c>
      <c r="D879" s="8">
        <v>1890</v>
      </c>
      <c r="E879" s="6">
        <v>349</v>
      </c>
      <c r="F879" s="7">
        <v>0.66</v>
      </c>
      <c r="G879" s="7"/>
      <c r="H879" s="6">
        <v>4.0999999999999996</v>
      </c>
      <c r="I879" s="10">
        <v>10976</v>
      </c>
      <c r="J879" s="10">
        <f t="shared" si="54"/>
        <v>45001.599999999999</v>
      </c>
      <c r="K879" s="10" t="str">
        <f t="shared" si="55"/>
        <v>&gt;1000</v>
      </c>
      <c r="L879" s="10" t="str">
        <f t="shared" si="52"/>
        <v>&gt;₹500</v>
      </c>
      <c r="M879" s="5">
        <f t="shared" si="53"/>
        <v>3830624</v>
      </c>
      <c r="N879" s="6" t="s">
        <v>7158</v>
      </c>
      <c r="O879" s="6" t="s">
        <v>7159</v>
      </c>
      <c r="P879" s="6" t="s">
        <v>7160</v>
      </c>
      <c r="Q879" s="6" t="s">
        <v>7161</v>
      </c>
      <c r="R879" s="6" t="s">
        <v>7162</v>
      </c>
      <c r="S879" s="6" t="s">
        <v>7163</v>
      </c>
      <c r="T879" s="6" t="s">
        <v>7164</v>
      </c>
      <c r="U879" s="6" t="s">
        <v>7165</v>
      </c>
    </row>
    <row r="880" spans="1:21" ht="15.75" x14ac:dyDescent="0.25">
      <c r="A880" s="6" t="s">
        <v>7166</v>
      </c>
      <c r="B880" s="6" t="s">
        <v>7167</v>
      </c>
      <c r="C880" s="6" t="s">
        <v>6086</v>
      </c>
      <c r="D880" s="6">
        <v>90</v>
      </c>
      <c r="E880" s="6">
        <v>349</v>
      </c>
      <c r="F880" s="7">
        <v>0.1</v>
      </c>
      <c r="G880" s="7"/>
      <c r="H880" s="6">
        <v>4.3</v>
      </c>
      <c r="I880" s="10">
        <v>3061</v>
      </c>
      <c r="J880" s="10">
        <f t="shared" si="54"/>
        <v>13162.3</v>
      </c>
      <c r="K880" s="10" t="str">
        <f t="shared" si="55"/>
        <v>&gt;1000</v>
      </c>
      <c r="L880" s="10" t="str">
        <f t="shared" si="52"/>
        <v>&lt;₹200</v>
      </c>
      <c r="M880" s="5">
        <f t="shared" si="53"/>
        <v>1068289</v>
      </c>
      <c r="N880" s="6" t="s">
        <v>7168</v>
      </c>
      <c r="O880" s="6" t="s">
        <v>7169</v>
      </c>
      <c r="P880" s="6" t="s">
        <v>7170</v>
      </c>
      <c r="Q880" s="6" t="s">
        <v>7171</v>
      </c>
      <c r="R880" s="6" t="s">
        <v>7172</v>
      </c>
      <c r="S880" s="6" t="s">
        <v>7173</v>
      </c>
      <c r="T880" s="6" t="s">
        <v>7174</v>
      </c>
      <c r="U880" s="6" t="s">
        <v>7175</v>
      </c>
    </row>
    <row r="881" spans="1:21" ht="15.75" x14ac:dyDescent="0.25">
      <c r="A881" s="6" t="s">
        <v>7176</v>
      </c>
      <c r="B881" s="6" t="s">
        <v>7177</v>
      </c>
      <c r="C881" s="6" t="s">
        <v>3079</v>
      </c>
      <c r="D881" s="8">
        <v>1599</v>
      </c>
      <c r="E881" s="6">
        <v>349</v>
      </c>
      <c r="F881" s="7">
        <v>0.43</v>
      </c>
      <c r="G881" s="7"/>
      <c r="H881" s="6">
        <v>3.6</v>
      </c>
      <c r="I881" s="10">
        <v>2272</v>
      </c>
      <c r="J881" s="10">
        <f t="shared" si="54"/>
        <v>8179.2</v>
      </c>
      <c r="K881" s="10" t="str">
        <f t="shared" si="55"/>
        <v>&gt;1000</v>
      </c>
      <c r="L881" s="10" t="str">
        <f t="shared" si="52"/>
        <v>&gt;₹500</v>
      </c>
      <c r="M881" s="5">
        <f t="shared" si="53"/>
        <v>792928</v>
      </c>
      <c r="N881" s="6" t="s">
        <v>7178</v>
      </c>
      <c r="O881" s="6" t="s">
        <v>7179</v>
      </c>
      <c r="P881" s="6" t="s">
        <v>7180</v>
      </c>
      <c r="Q881" s="6" t="s">
        <v>7181</v>
      </c>
      <c r="R881" s="6" t="s">
        <v>7182</v>
      </c>
      <c r="S881" s="6" t="s">
        <v>7183</v>
      </c>
      <c r="T881" s="6" t="s">
        <v>7184</v>
      </c>
      <c r="U881" s="6" t="s">
        <v>7185</v>
      </c>
    </row>
    <row r="882" spans="1:21" ht="15.75" x14ac:dyDescent="0.25">
      <c r="A882" s="6" t="s">
        <v>7186</v>
      </c>
      <c r="B882" s="6" t="s">
        <v>7187</v>
      </c>
      <c r="C882" s="6" t="s">
        <v>6453</v>
      </c>
      <c r="D882" s="6">
        <v>599</v>
      </c>
      <c r="E882" s="6">
        <v>349</v>
      </c>
      <c r="F882" s="7">
        <v>0.4</v>
      </c>
      <c r="G882" s="7"/>
      <c r="H882" s="6">
        <v>4</v>
      </c>
      <c r="I882" s="10">
        <v>7601</v>
      </c>
      <c r="J882" s="10">
        <f t="shared" si="54"/>
        <v>30404</v>
      </c>
      <c r="K882" s="10" t="str">
        <f t="shared" si="55"/>
        <v>&gt;1000</v>
      </c>
      <c r="L882" s="10" t="str">
        <f t="shared" si="52"/>
        <v>&gt;₹500</v>
      </c>
      <c r="M882" s="5">
        <f t="shared" si="53"/>
        <v>2652749</v>
      </c>
      <c r="N882" s="6" t="s">
        <v>7188</v>
      </c>
      <c r="O882" s="6" t="s">
        <v>7189</v>
      </c>
      <c r="P882" s="6" t="s">
        <v>7190</v>
      </c>
      <c r="Q882" s="6" t="s">
        <v>7191</v>
      </c>
      <c r="R882" s="6" t="s">
        <v>7192</v>
      </c>
      <c r="S882" s="6" t="s">
        <v>7193</v>
      </c>
      <c r="T882" s="6" t="s">
        <v>7194</v>
      </c>
      <c r="U882" s="6" t="s">
        <v>7195</v>
      </c>
    </row>
    <row r="883" spans="1:21" ht="15.75" x14ac:dyDescent="0.25">
      <c r="A883" s="6" t="s">
        <v>450</v>
      </c>
      <c r="B883" s="6" t="s">
        <v>451</v>
      </c>
      <c r="C883" s="6" t="s">
        <v>99</v>
      </c>
      <c r="D883" s="6">
        <v>507</v>
      </c>
      <c r="E883" s="6">
        <v>349</v>
      </c>
      <c r="F883" s="7">
        <v>0.57999999999999996</v>
      </c>
      <c r="G883" s="7"/>
      <c r="H883" s="6">
        <v>4.0999999999999996</v>
      </c>
      <c r="I883" s="10">
        <v>8131</v>
      </c>
      <c r="J883" s="10">
        <f t="shared" si="54"/>
        <v>33337.1</v>
      </c>
      <c r="K883" s="10" t="str">
        <f t="shared" si="55"/>
        <v>&gt;1000</v>
      </c>
      <c r="L883" s="10" t="str">
        <f t="shared" si="52"/>
        <v>&gt;₹500</v>
      </c>
      <c r="M883" s="5">
        <f t="shared" si="53"/>
        <v>2837719</v>
      </c>
      <c r="N883" s="6" t="s">
        <v>452</v>
      </c>
      <c r="O883" s="6" t="s">
        <v>453</v>
      </c>
      <c r="P883" s="6" t="s">
        <v>454</v>
      </c>
      <c r="Q883" s="6" t="s">
        <v>455</v>
      </c>
      <c r="R883" s="6" t="s">
        <v>456</v>
      </c>
      <c r="S883" s="6" t="s">
        <v>457</v>
      </c>
      <c r="T883" s="6" t="s">
        <v>13055</v>
      </c>
      <c r="U883" s="6" t="s">
        <v>13056</v>
      </c>
    </row>
    <row r="884" spans="1:21" ht="15.75" x14ac:dyDescent="0.25">
      <c r="A884" s="6" t="s">
        <v>7196</v>
      </c>
      <c r="B884" s="6" t="s">
        <v>7197</v>
      </c>
      <c r="C884" s="6" t="s">
        <v>5249</v>
      </c>
      <c r="D884" s="6">
        <v>425</v>
      </c>
      <c r="E884" s="6">
        <v>349</v>
      </c>
      <c r="F884" s="7">
        <v>0.53</v>
      </c>
      <c r="G884" s="7"/>
      <c r="H884" s="6">
        <v>4.5</v>
      </c>
      <c r="I884" s="10">
        <v>4219</v>
      </c>
      <c r="J884" s="10">
        <f t="shared" si="54"/>
        <v>18985.5</v>
      </c>
      <c r="K884" s="10" t="str">
        <f t="shared" si="55"/>
        <v>&gt;1000</v>
      </c>
      <c r="L884" s="10" t="str">
        <f t="shared" si="52"/>
        <v>₹200-₹500</v>
      </c>
      <c r="M884" s="5">
        <f t="shared" si="53"/>
        <v>1472431</v>
      </c>
      <c r="N884" s="6" t="s">
        <v>7198</v>
      </c>
      <c r="O884" s="6" t="s">
        <v>7199</v>
      </c>
      <c r="P884" s="6" t="s">
        <v>7200</v>
      </c>
      <c r="Q884" s="6" t="s">
        <v>7201</v>
      </c>
      <c r="R884" s="6" t="s">
        <v>7202</v>
      </c>
      <c r="S884" s="6" t="s">
        <v>7203</v>
      </c>
      <c r="T884" s="6" t="s">
        <v>7204</v>
      </c>
      <c r="U884" s="6" t="s">
        <v>7205</v>
      </c>
    </row>
    <row r="885" spans="1:21" ht="15.75" x14ac:dyDescent="0.25">
      <c r="A885" s="6" t="s">
        <v>7206</v>
      </c>
      <c r="B885" s="6" t="s">
        <v>7207</v>
      </c>
      <c r="C885" s="6" t="s">
        <v>4382</v>
      </c>
      <c r="D885" s="8">
        <v>1499</v>
      </c>
      <c r="E885" s="6">
        <v>349</v>
      </c>
      <c r="F885" s="7">
        <v>0.63</v>
      </c>
      <c r="G885" s="7"/>
      <c r="H885" s="6">
        <v>4.2</v>
      </c>
      <c r="I885" s="10">
        <v>42775</v>
      </c>
      <c r="J885" s="10">
        <f t="shared" si="54"/>
        <v>179655</v>
      </c>
      <c r="K885" s="10" t="str">
        <f t="shared" si="55"/>
        <v>&gt;1000</v>
      </c>
      <c r="L885" s="10" t="str">
        <f t="shared" si="52"/>
        <v>&gt;₹500</v>
      </c>
      <c r="M885" s="5">
        <f t="shared" si="53"/>
        <v>14928475</v>
      </c>
      <c r="N885" s="6" t="s">
        <v>7208</v>
      </c>
      <c r="O885" s="6" t="s">
        <v>7209</v>
      </c>
      <c r="P885" s="6" t="s">
        <v>7210</v>
      </c>
      <c r="Q885" s="6" t="s">
        <v>7211</v>
      </c>
      <c r="R885" s="6" t="s">
        <v>7212</v>
      </c>
      <c r="S885" s="6" t="s">
        <v>7213</v>
      </c>
      <c r="T885" s="6" t="s">
        <v>7214</v>
      </c>
      <c r="U885" s="6" t="s">
        <v>7215</v>
      </c>
    </row>
    <row r="886" spans="1:21" ht="15.75" x14ac:dyDescent="0.25">
      <c r="A886" s="6" t="s">
        <v>7216</v>
      </c>
      <c r="B886" s="6" t="s">
        <v>7217</v>
      </c>
      <c r="C886" s="6" t="s">
        <v>6904</v>
      </c>
      <c r="D886" s="6">
        <v>549</v>
      </c>
      <c r="E886" s="6">
        <v>349</v>
      </c>
      <c r="F886" s="7">
        <v>0.78</v>
      </c>
      <c r="G886" s="7"/>
      <c r="H886" s="6">
        <v>4.3</v>
      </c>
      <c r="I886" s="10">
        <v>5556</v>
      </c>
      <c r="J886" s="10">
        <f t="shared" si="54"/>
        <v>23890.799999999999</v>
      </c>
      <c r="K886" s="10" t="str">
        <f t="shared" si="55"/>
        <v>&gt;1000</v>
      </c>
      <c r="L886" s="10" t="str">
        <f t="shared" si="52"/>
        <v>&gt;₹500</v>
      </c>
      <c r="M886" s="5">
        <f t="shared" si="53"/>
        <v>1939044</v>
      </c>
      <c r="N886" s="6" t="s">
        <v>7218</v>
      </c>
      <c r="O886" s="6" t="s">
        <v>7219</v>
      </c>
      <c r="P886" s="6" t="s">
        <v>7220</v>
      </c>
      <c r="Q886" s="6" t="s">
        <v>7221</v>
      </c>
      <c r="R886" s="6" t="s">
        <v>7222</v>
      </c>
      <c r="S886" s="6" t="s">
        <v>7223</v>
      </c>
      <c r="T886" s="6" t="s">
        <v>7224</v>
      </c>
      <c r="U886" s="6" t="s">
        <v>7225</v>
      </c>
    </row>
    <row r="887" spans="1:21" ht="15.75" x14ac:dyDescent="0.25">
      <c r="A887" s="6" t="s">
        <v>476</v>
      </c>
      <c r="B887" s="6" t="s">
        <v>477</v>
      </c>
      <c r="C887" s="6" t="s">
        <v>18</v>
      </c>
      <c r="D887" s="6">
        <v>199</v>
      </c>
      <c r="E887" s="6">
        <v>349</v>
      </c>
      <c r="F887" s="7">
        <v>0.5</v>
      </c>
      <c r="G887" s="7"/>
      <c r="H887" s="6">
        <v>4.2</v>
      </c>
      <c r="I887" s="10">
        <v>92595</v>
      </c>
      <c r="J887" s="10">
        <f t="shared" si="54"/>
        <v>388899</v>
      </c>
      <c r="K887" s="10" t="str">
        <f t="shared" si="55"/>
        <v>&gt;1000</v>
      </c>
      <c r="L887" s="10" t="str">
        <f t="shared" si="52"/>
        <v>&lt;₹200</v>
      </c>
      <c r="M887" s="5">
        <f t="shared" si="53"/>
        <v>32315655</v>
      </c>
      <c r="N887" s="6" t="s">
        <v>478</v>
      </c>
      <c r="O887" s="6" t="s">
        <v>479</v>
      </c>
      <c r="P887" s="6" t="s">
        <v>480</v>
      </c>
      <c r="Q887" s="6" t="s">
        <v>481</v>
      </c>
      <c r="R887" s="6" t="s">
        <v>482</v>
      </c>
      <c r="S887" s="6" t="s">
        <v>483</v>
      </c>
      <c r="T887" s="6" t="s">
        <v>484</v>
      </c>
      <c r="U887" s="6" t="s">
        <v>13057</v>
      </c>
    </row>
    <row r="888" spans="1:21" ht="15.75" x14ac:dyDescent="0.25">
      <c r="A888" s="6" t="s">
        <v>7226</v>
      </c>
      <c r="B888" s="6" t="s">
        <v>7227</v>
      </c>
      <c r="C888" s="6" t="s">
        <v>4790</v>
      </c>
      <c r="D888" s="8">
        <v>1295</v>
      </c>
      <c r="E888" s="6">
        <v>349</v>
      </c>
      <c r="F888" s="7">
        <v>0.21</v>
      </c>
      <c r="G888" s="7"/>
      <c r="H888" s="6">
        <v>4.5999999999999996</v>
      </c>
      <c r="I888" s="10">
        <v>12375</v>
      </c>
      <c r="J888" s="10">
        <f t="shared" si="54"/>
        <v>56924.999999999993</v>
      </c>
      <c r="K888" s="10" t="str">
        <f t="shared" si="55"/>
        <v>&gt;1000</v>
      </c>
      <c r="L888" s="10" t="str">
        <f t="shared" si="52"/>
        <v>&gt;₹500</v>
      </c>
      <c r="M888" s="5">
        <f t="shared" si="53"/>
        <v>4318875</v>
      </c>
      <c r="N888" s="6" t="s">
        <v>7228</v>
      </c>
      <c r="O888" s="6" t="s">
        <v>7229</v>
      </c>
      <c r="P888" s="6" t="s">
        <v>7230</v>
      </c>
      <c r="Q888" s="6" t="s">
        <v>7231</v>
      </c>
      <c r="R888" s="6" t="s">
        <v>7232</v>
      </c>
      <c r="S888" s="6" t="s">
        <v>7233</v>
      </c>
      <c r="T888" s="6" t="s">
        <v>7234</v>
      </c>
      <c r="U888" s="6" t="s">
        <v>7235</v>
      </c>
    </row>
    <row r="889" spans="1:21" ht="15.75" x14ac:dyDescent="0.25">
      <c r="A889" s="6" t="s">
        <v>7236</v>
      </c>
      <c r="B889" s="6" t="s">
        <v>7237</v>
      </c>
      <c r="C889" s="6" t="s">
        <v>5238</v>
      </c>
      <c r="D889" s="6">
        <v>310</v>
      </c>
      <c r="E889" s="6">
        <v>349</v>
      </c>
      <c r="F889" s="7">
        <v>0</v>
      </c>
      <c r="G889" s="7"/>
      <c r="H889" s="6">
        <v>4.5</v>
      </c>
      <c r="I889" s="10">
        <v>5882</v>
      </c>
      <c r="J889" s="10">
        <f t="shared" si="54"/>
        <v>26469</v>
      </c>
      <c r="K889" s="10" t="str">
        <f t="shared" si="55"/>
        <v>&gt;1000</v>
      </c>
      <c r="L889" s="10" t="str">
        <f t="shared" si="52"/>
        <v>₹200-₹500</v>
      </c>
      <c r="M889" s="5">
        <f t="shared" si="53"/>
        <v>2052818</v>
      </c>
      <c r="N889" s="6" t="s">
        <v>7238</v>
      </c>
      <c r="O889" s="6" t="s">
        <v>7239</v>
      </c>
      <c r="P889" s="6" t="s">
        <v>7240</v>
      </c>
      <c r="Q889" s="6" t="s">
        <v>7241</v>
      </c>
      <c r="R889" s="6" t="s">
        <v>7242</v>
      </c>
      <c r="S889" s="6" t="s">
        <v>7243</v>
      </c>
      <c r="T889" s="6" t="s">
        <v>7244</v>
      </c>
      <c r="U889" s="6" t="s">
        <v>7245</v>
      </c>
    </row>
    <row r="890" spans="1:21" ht="15.75" x14ac:dyDescent="0.25">
      <c r="A890" s="6" t="s">
        <v>4405</v>
      </c>
      <c r="B890" s="6" t="s">
        <v>4406</v>
      </c>
      <c r="C890" s="6" t="s">
        <v>4407</v>
      </c>
      <c r="D890" s="6">
        <v>149</v>
      </c>
      <c r="E890" s="6">
        <v>349</v>
      </c>
      <c r="F890" s="7">
        <v>0</v>
      </c>
      <c r="G890" s="7"/>
      <c r="H890" s="6">
        <v>4.3</v>
      </c>
      <c r="I890" s="10">
        <v>10833</v>
      </c>
      <c r="J890" s="10">
        <f t="shared" si="54"/>
        <v>46581.9</v>
      </c>
      <c r="K890" s="10" t="str">
        <f t="shared" si="55"/>
        <v>&gt;1000</v>
      </c>
      <c r="L890" s="10" t="str">
        <f t="shared" si="52"/>
        <v>&lt;₹200</v>
      </c>
      <c r="M890" s="5">
        <f t="shared" si="53"/>
        <v>3780717</v>
      </c>
      <c r="N890" s="6" t="s">
        <v>4408</v>
      </c>
      <c r="O890" s="6" t="s">
        <v>4409</v>
      </c>
      <c r="P890" s="6" t="s">
        <v>4410</v>
      </c>
      <c r="Q890" s="6" t="s">
        <v>4411</v>
      </c>
      <c r="R890" s="6" t="s">
        <v>4412</v>
      </c>
      <c r="S890" s="6" t="s">
        <v>4413</v>
      </c>
      <c r="T890" s="6" t="s">
        <v>13058</v>
      </c>
      <c r="U890" s="6" t="s">
        <v>13059</v>
      </c>
    </row>
    <row r="891" spans="1:21" ht="15.75" x14ac:dyDescent="0.25">
      <c r="A891" s="6" t="s">
        <v>7246</v>
      </c>
      <c r="B891" s="6" t="s">
        <v>7247</v>
      </c>
      <c r="C891" s="6" t="s">
        <v>5018</v>
      </c>
      <c r="D891" s="8">
        <v>1149</v>
      </c>
      <c r="E891" s="6">
        <v>349</v>
      </c>
      <c r="F891" s="7">
        <v>0.23</v>
      </c>
      <c r="G891" s="7"/>
      <c r="H891" s="6">
        <v>4.0999999999999996</v>
      </c>
      <c r="I891" s="10">
        <v>10443</v>
      </c>
      <c r="J891" s="10">
        <f t="shared" si="54"/>
        <v>42816.299999999996</v>
      </c>
      <c r="K891" s="10" t="str">
        <f t="shared" si="55"/>
        <v>&gt;1000</v>
      </c>
      <c r="L891" s="10" t="str">
        <f t="shared" si="52"/>
        <v>&gt;₹500</v>
      </c>
      <c r="M891" s="5">
        <f t="shared" si="53"/>
        <v>3644607</v>
      </c>
      <c r="N891" s="6" t="s">
        <v>7248</v>
      </c>
      <c r="O891" s="6" t="s">
        <v>7249</v>
      </c>
      <c r="P891" s="6" t="s">
        <v>7250</v>
      </c>
      <c r="Q891" s="6" t="s">
        <v>7251</v>
      </c>
      <c r="R891" s="6" t="s">
        <v>7252</v>
      </c>
      <c r="S891" s="6" t="s">
        <v>7253</v>
      </c>
      <c r="T891" s="6" t="s">
        <v>7254</v>
      </c>
      <c r="U891" s="6" t="s">
        <v>7255</v>
      </c>
    </row>
    <row r="892" spans="1:21" ht="15.75" x14ac:dyDescent="0.25">
      <c r="A892" s="6" t="s">
        <v>7256</v>
      </c>
      <c r="B892" s="6" t="s">
        <v>7257</v>
      </c>
      <c r="C892" s="6" t="s">
        <v>4822</v>
      </c>
      <c r="D892" s="6">
        <v>499</v>
      </c>
      <c r="E892" s="6">
        <v>349</v>
      </c>
      <c r="F892" s="7">
        <v>0.62</v>
      </c>
      <c r="G892" s="7"/>
      <c r="H892" s="6">
        <v>4.5</v>
      </c>
      <c r="I892" s="10">
        <v>434</v>
      </c>
      <c r="J892" s="10">
        <f t="shared" si="54"/>
        <v>1953</v>
      </c>
      <c r="K892" s="10" t="str">
        <f t="shared" si="55"/>
        <v>&gt;1000</v>
      </c>
      <c r="L892" s="10" t="str">
        <f t="shared" si="52"/>
        <v>₹200-₹500</v>
      </c>
      <c r="M892" s="5">
        <f t="shared" si="53"/>
        <v>151466</v>
      </c>
      <c r="N892" s="6" t="s">
        <v>7258</v>
      </c>
      <c r="O892" s="6" t="s">
        <v>7259</v>
      </c>
      <c r="P892" s="6" t="s">
        <v>7260</v>
      </c>
      <c r="Q892" s="6" t="s">
        <v>7261</v>
      </c>
      <c r="R892" s="6" t="s">
        <v>7262</v>
      </c>
      <c r="S892" s="6" t="s">
        <v>7263</v>
      </c>
      <c r="T892" s="6" t="s">
        <v>7264</v>
      </c>
      <c r="U892" s="6" t="s">
        <v>7265</v>
      </c>
    </row>
    <row r="893" spans="1:21" ht="15.75" x14ac:dyDescent="0.25">
      <c r="A893" s="6" t="s">
        <v>7266</v>
      </c>
      <c r="B893" s="6" t="s">
        <v>7267</v>
      </c>
      <c r="C893" s="6" t="s">
        <v>3079</v>
      </c>
      <c r="D893" s="6">
        <v>999</v>
      </c>
      <c r="E893" s="6">
        <v>349</v>
      </c>
      <c r="F893" s="7">
        <v>0.76</v>
      </c>
      <c r="G893" s="7"/>
      <c r="H893" s="6">
        <v>3.5</v>
      </c>
      <c r="I893" s="10">
        <v>1913</v>
      </c>
      <c r="J893" s="10">
        <f t="shared" si="54"/>
        <v>6695.5</v>
      </c>
      <c r="K893" s="10" t="str">
        <f t="shared" si="55"/>
        <v>&gt;1000</v>
      </c>
      <c r="L893" s="10" t="str">
        <f t="shared" si="52"/>
        <v>&gt;₹500</v>
      </c>
      <c r="M893" s="5">
        <f t="shared" si="53"/>
        <v>667637</v>
      </c>
      <c r="N893" s="6" t="s">
        <v>7268</v>
      </c>
      <c r="O893" s="6" t="s">
        <v>7269</v>
      </c>
      <c r="P893" s="6" t="s">
        <v>7270</v>
      </c>
      <c r="Q893" s="6" t="s">
        <v>7271</v>
      </c>
      <c r="R893" s="6" t="s">
        <v>7272</v>
      </c>
      <c r="S893" s="6" t="s">
        <v>7273</v>
      </c>
      <c r="T893" s="6" t="s">
        <v>7274</v>
      </c>
      <c r="U893" s="6" t="s">
        <v>7275</v>
      </c>
    </row>
    <row r="894" spans="1:21" ht="15.75" x14ac:dyDescent="0.25">
      <c r="A894" s="6" t="s">
        <v>7276</v>
      </c>
      <c r="B894" s="6" t="s">
        <v>7277</v>
      </c>
      <c r="C894" s="6" t="s">
        <v>6578</v>
      </c>
      <c r="D894" s="8">
        <v>1709</v>
      </c>
      <c r="E894" s="6">
        <v>349</v>
      </c>
      <c r="F894" s="7">
        <v>0.56999999999999995</v>
      </c>
      <c r="G894" s="7"/>
      <c r="H894" s="6">
        <v>4.4000000000000004</v>
      </c>
      <c r="I894" s="10">
        <v>3029</v>
      </c>
      <c r="J894" s="10">
        <f t="shared" si="54"/>
        <v>13327.6</v>
      </c>
      <c r="K894" s="10" t="str">
        <f t="shared" si="55"/>
        <v>&gt;1000</v>
      </c>
      <c r="L894" s="10" t="str">
        <f t="shared" si="52"/>
        <v>&gt;₹500</v>
      </c>
      <c r="M894" s="5">
        <f t="shared" si="53"/>
        <v>1057121</v>
      </c>
      <c r="N894" s="6" t="s">
        <v>7278</v>
      </c>
      <c r="O894" s="6" t="s">
        <v>7279</v>
      </c>
      <c r="P894" s="6" t="s">
        <v>7280</v>
      </c>
      <c r="Q894" s="6" t="s">
        <v>7281</v>
      </c>
      <c r="R894" s="6" t="s">
        <v>7282</v>
      </c>
      <c r="S894" s="6" t="s">
        <v>7283</v>
      </c>
      <c r="T894" s="6" t="s">
        <v>7284</v>
      </c>
      <c r="U894" s="6" t="s">
        <v>7285</v>
      </c>
    </row>
    <row r="895" spans="1:21" ht="15.75" x14ac:dyDescent="0.25">
      <c r="A895" s="6" t="s">
        <v>7286</v>
      </c>
      <c r="B895" s="6" t="s">
        <v>7287</v>
      </c>
      <c r="C895" s="6" t="s">
        <v>4976</v>
      </c>
      <c r="D895" s="6">
        <v>250</v>
      </c>
      <c r="E895" s="6">
        <v>349</v>
      </c>
      <c r="F895" s="7">
        <v>0</v>
      </c>
      <c r="G895" s="7"/>
      <c r="H895" s="6">
        <v>4.2</v>
      </c>
      <c r="I895" s="10">
        <v>2628</v>
      </c>
      <c r="J895" s="10">
        <f t="shared" si="54"/>
        <v>11037.6</v>
      </c>
      <c r="K895" s="10" t="str">
        <f t="shared" si="55"/>
        <v>&gt;1000</v>
      </c>
      <c r="L895" s="10" t="str">
        <f t="shared" si="52"/>
        <v>₹200-₹500</v>
      </c>
      <c r="M895" s="5">
        <f t="shared" si="53"/>
        <v>917172</v>
      </c>
      <c r="N895" s="6" t="s">
        <v>7288</v>
      </c>
      <c r="O895" s="6" t="s">
        <v>7289</v>
      </c>
      <c r="P895" s="6" t="s">
        <v>7290</v>
      </c>
      <c r="Q895" s="6" t="s">
        <v>7291</v>
      </c>
      <c r="R895" s="6" t="s">
        <v>7292</v>
      </c>
      <c r="S895" s="6" t="s">
        <v>7293</v>
      </c>
      <c r="T895" s="6" t="s">
        <v>7294</v>
      </c>
      <c r="U895" s="6" t="s">
        <v>7295</v>
      </c>
    </row>
    <row r="896" spans="1:21" ht="15.75" x14ac:dyDescent="0.25">
      <c r="A896" s="6" t="s">
        <v>486</v>
      </c>
      <c r="B896" s="6" t="s">
        <v>487</v>
      </c>
      <c r="C896" s="6" t="s">
        <v>99</v>
      </c>
      <c r="D896" s="8">
        <v>1199</v>
      </c>
      <c r="E896" s="6">
        <v>349</v>
      </c>
      <c r="F896" s="7">
        <v>0.45</v>
      </c>
      <c r="G896" s="7"/>
      <c r="H896" s="6">
        <v>4.4000000000000004</v>
      </c>
      <c r="I896" s="10">
        <v>24780</v>
      </c>
      <c r="J896" s="10">
        <f t="shared" si="54"/>
        <v>109032.00000000001</v>
      </c>
      <c r="K896" s="10" t="str">
        <f t="shared" si="55"/>
        <v>&gt;1000</v>
      </c>
      <c r="L896" s="10" t="str">
        <f t="shared" si="52"/>
        <v>&gt;₹500</v>
      </c>
      <c r="M896" s="5">
        <f t="shared" si="53"/>
        <v>8648220</v>
      </c>
      <c r="N896" s="6" t="s">
        <v>488</v>
      </c>
      <c r="O896" s="6" t="s">
        <v>489</v>
      </c>
      <c r="P896" s="6" t="s">
        <v>490</v>
      </c>
      <c r="Q896" s="6" t="s">
        <v>491</v>
      </c>
      <c r="R896" s="6" t="s">
        <v>492</v>
      </c>
      <c r="S896" s="6" t="s">
        <v>493</v>
      </c>
      <c r="T896" s="6" t="s">
        <v>494</v>
      </c>
      <c r="U896" s="6" t="s">
        <v>13060</v>
      </c>
    </row>
    <row r="897" spans="1:21" ht="15.75" x14ac:dyDescent="0.25">
      <c r="A897" s="6" t="s">
        <v>7296</v>
      </c>
      <c r="B897" s="6" t="s">
        <v>7297</v>
      </c>
      <c r="C897" s="6" t="s">
        <v>7298</v>
      </c>
      <c r="D897" s="6">
        <v>90</v>
      </c>
      <c r="E897" s="6">
        <v>349</v>
      </c>
      <c r="F897" s="7">
        <v>0.1</v>
      </c>
      <c r="G897" s="7"/>
      <c r="H897" s="6">
        <v>4.4000000000000004</v>
      </c>
      <c r="I897" s="10">
        <v>10718</v>
      </c>
      <c r="J897" s="10">
        <f t="shared" si="54"/>
        <v>47159.200000000004</v>
      </c>
      <c r="K897" s="10" t="str">
        <f t="shared" si="55"/>
        <v>&gt;1000</v>
      </c>
      <c r="L897" s="10" t="str">
        <f t="shared" si="52"/>
        <v>&lt;₹200</v>
      </c>
      <c r="M897" s="5">
        <f t="shared" si="53"/>
        <v>3740582</v>
      </c>
      <c r="N897" s="6" t="s">
        <v>7299</v>
      </c>
      <c r="O897" s="6" t="s">
        <v>7300</v>
      </c>
      <c r="P897" s="6" t="s">
        <v>7301</v>
      </c>
      <c r="Q897" s="6" t="s">
        <v>7302</v>
      </c>
      <c r="R897" s="6" t="s">
        <v>7303</v>
      </c>
      <c r="S897" s="6" t="s">
        <v>7304</v>
      </c>
      <c r="T897" s="6" t="s">
        <v>7305</v>
      </c>
      <c r="U897" s="6" t="s">
        <v>7306</v>
      </c>
    </row>
    <row r="898" spans="1:21" ht="15.75" x14ac:dyDescent="0.25">
      <c r="A898" s="6" t="s">
        <v>7307</v>
      </c>
      <c r="B898" s="6" t="s">
        <v>7308</v>
      </c>
      <c r="C898" s="6" t="s">
        <v>3851</v>
      </c>
      <c r="D898" s="8">
        <v>2025</v>
      </c>
      <c r="E898" s="6">
        <v>349</v>
      </c>
      <c r="F898" s="7">
        <v>0.66</v>
      </c>
      <c r="G898" s="7"/>
      <c r="H898" s="6">
        <v>4.2</v>
      </c>
      <c r="I898" s="10">
        <v>6233</v>
      </c>
      <c r="J898" s="10">
        <f t="shared" si="54"/>
        <v>26178.600000000002</v>
      </c>
      <c r="K898" s="10" t="str">
        <f t="shared" si="55"/>
        <v>&gt;1000</v>
      </c>
      <c r="L898" s="10" t="str">
        <f t="shared" ref="L898:L961" si="56">IF(D898&lt;200,"&lt;₹200", IF(D898&lt;=500, "₹200-₹500","&gt;₹500"))</f>
        <v>&gt;₹500</v>
      </c>
      <c r="M898" s="5">
        <f t="shared" ref="M898:M961" si="57">I898*E898</f>
        <v>2175317</v>
      </c>
      <c r="N898" s="6" t="s">
        <v>7309</v>
      </c>
      <c r="O898" s="6" t="s">
        <v>7310</v>
      </c>
      <c r="P898" s="6" t="s">
        <v>7311</v>
      </c>
      <c r="Q898" s="6" t="s">
        <v>7312</v>
      </c>
      <c r="R898" s="6" t="s">
        <v>7313</v>
      </c>
      <c r="S898" s="6" t="s">
        <v>7314</v>
      </c>
      <c r="T898" s="6" t="s">
        <v>7315</v>
      </c>
      <c r="U898" s="6" t="s">
        <v>7316</v>
      </c>
    </row>
    <row r="899" spans="1:21" ht="15.75" x14ac:dyDescent="0.25">
      <c r="A899" s="6" t="s">
        <v>7317</v>
      </c>
      <c r="B899" s="6" t="s">
        <v>7318</v>
      </c>
      <c r="C899" s="6" t="s">
        <v>5227</v>
      </c>
      <c r="D899" s="8">
        <v>1495</v>
      </c>
      <c r="E899" s="6">
        <v>349</v>
      </c>
      <c r="F899" s="7">
        <v>0.25</v>
      </c>
      <c r="G899" s="7"/>
      <c r="H899" s="6">
        <v>4.5</v>
      </c>
      <c r="I899" s="10">
        <v>10541</v>
      </c>
      <c r="J899" s="10">
        <f t="shared" ref="J899:J962" si="58">H899*I899</f>
        <v>47434.5</v>
      </c>
      <c r="K899" s="10" t="str">
        <f t="shared" ref="K899:K962" si="59">IF(Q900&lt;1000, "&lt;1000", "&gt;1000")</f>
        <v>&gt;1000</v>
      </c>
      <c r="L899" s="10" t="str">
        <f t="shared" si="56"/>
        <v>&gt;₹500</v>
      </c>
      <c r="M899" s="5">
        <f t="shared" si="57"/>
        <v>3678809</v>
      </c>
      <c r="N899" s="6" t="s">
        <v>7319</v>
      </c>
      <c r="O899" s="6" t="s">
        <v>7320</v>
      </c>
      <c r="P899" s="6" t="s">
        <v>7321</v>
      </c>
      <c r="Q899" s="6" t="s">
        <v>7322</v>
      </c>
      <c r="R899" s="6" t="s">
        <v>7323</v>
      </c>
      <c r="S899" s="6" t="s">
        <v>7324</v>
      </c>
      <c r="T899" s="6" t="s">
        <v>7325</v>
      </c>
      <c r="U899" s="6" t="s">
        <v>7326</v>
      </c>
    </row>
    <row r="900" spans="1:21" ht="15.75" x14ac:dyDescent="0.25">
      <c r="A900" s="6" t="s">
        <v>501</v>
      </c>
      <c r="B900" s="6" t="s">
        <v>502</v>
      </c>
      <c r="C900" s="6" t="s">
        <v>18</v>
      </c>
      <c r="D900" s="6">
        <v>799</v>
      </c>
      <c r="E900" s="6">
        <v>349</v>
      </c>
      <c r="F900" s="7">
        <v>0.62</v>
      </c>
      <c r="G900" s="7"/>
      <c r="H900" s="6">
        <v>4.3</v>
      </c>
      <c r="I900" s="10">
        <v>8188</v>
      </c>
      <c r="J900" s="10">
        <f t="shared" si="58"/>
        <v>35208.400000000001</v>
      </c>
      <c r="K900" s="10" t="str">
        <f t="shared" si="59"/>
        <v>&gt;1000</v>
      </c>
      <c r="L900" s="10" t="str">
        <f t="shared" si="56"/>
        <v>&gt;₹500</v>
      </c>
      <c r="M900" s="5">
        <f t="shared" si="57"/>
        <v>2857612</v>
      </c>
      <c r="N900" s="6" t="s">
        <v>503</v>
      </c>
      <c r="O900" s="6" t="s">
        <v>504</v>
      </c>
      <c r="P900" s="6" t="s">
        <v>505</v>
      </c>
      <c r="Q900" s="6" t="s">
        <v>506</v>
      </c>
      <c r="R900" s="6" t="s">
        <v>507</v>
      </c>
      <c r="S900" s="6" t="s">
        <v>508</v>
      </c>
      <c r="T900" s="6" t="s">
        <v>13061</v>
      </c>
      <c r="U900" s="6" t="s">
        <v>13062</v>
      </c>
    </row>
    <row r="901" spans="1:21" ht="15.75" x14ac:dyDescent="0.25">
      <c r="A901" s="6" t="s">
        <v>7327</v>
      </c>
      <c r="B901" s="6" t="s">
        <v>7328</v>
      </c>
      <c r="C901" s="6" t="s">
        <v>5405</v>
      </c>
      <c r="D901" s="6">
        <v>899</v>
      </c>
      <c r="E901" s="6">
        <v>349</v>
      </c>
      <c r="F901" s="7">
        <v>0.25</v>
      </c>
      <c r="G901" s="7"/>
      <c r="H901" s="6">
        <v>3.8</v>
      </c>
      <c r="I901" s="10">
        <v>10751</v>
      </c>
      <c r="J901" s="10">
        <f t="shared" si="58"/>
        <v>40853.799999999996</v>
      </c>
      <c r="K901" s="10" t="str">
        <f t="shared" si="59"/>
        <v>&gt;1000</v>
      </c>
      <c r="L901" s="10" t="str">
        <f t="shared" si="56"/>
        <v>&gt;₹500</v>
      </c>
      <c r="M901" s="5">
        <f t="shared" si="57"/>
        <v>3752099</v>
      </c>
      <c r="N901" s="6" t="s">
        <v>7329</v>
      </c>
      <c r="O901" s="6" t="s">
        <v>7330</v>
      </c>
      <c r="P901" s="6" t="s">
        <v>7331</v>
      </c>
      <c r="Q901" s="6" t="s">
        <v>7332</v>
      </c>
      <c r="R901" s="6" t="s">
        <v>7333</v>
      </c>
      <c r="S901" s="6" t="s">
        <v>7334</v>
      </c>
      <c r="T901" s="6" t="s">
        <v>7335</v>
      </c>
      <c r="U901" s="6" t="s">
        <v>7336</v>
      </c>
    </row>
    <row r="902" spans="1:21" ht="15.75" x14ac:dyDescent="0.25">
      <c r="A902" s="6" t="s">
        <v>7337</v>
      </c>
      <c r="B902" s="6" t="s">
        <v>7338</v>
      </c>
      <c r="C902" s="6" t="s">
        <v>7339</v>
      </c>
      <c r="D902" s="6">
        <v>349</v>
      </c>
      <c r="E902" s="6">
        <v>349</v>
      </c>
      <c r="F902" s="7">
        <v>0.65</v>
      </c>
      <c r="G902" s="7"/>
      <c r="H902" s="6">
        <v>3.9</v>
      </c>
      <c r="I902" s="10">
        <v>817</v>
      </c>
      <c r="J902" s="10">
        <f t="shared" si="58"/>
        <v>3186.2999999999997</v>
      </c>
      <c r="K902" s="10" t="str">
        <f t="shared" si="59"/>
        <v>&gt;1000</v>
      </c>
      <c r="L902" s="10" t="str">
        <f t="shared" si="56"/>
        <v>₹200-₹500</v>
      </c>
      <c r="M902" s="5">
        <f t="shared" si="57"/>
        <v>285133</v>
      </c>
      <c r="N902" s="6" t="s">
        <v>7340</v>
      </c>
      <c r="O902" s="6" t="s">
        <v>7341</v>
      </c>
      <c r="P902" s="6" t="s">
        <v>7342</v>
      </c>
      <c r="Q902" s="6" t="s">
        <v>7343</v>
      </c>
      <c r="R902" s="6" t="s">
        <v>7344</v>
      </c>
      <c r="S902" s="6" t="s">
        <v>7345</v>
      </c>
      <c r="T902" s="6" t="s">
        <v>7346</v>
      </c>
      <c r="U902" s="6" t="s">
        <v>7347</v>
      </c>
    </row>
    <row r="903" spans="1:21" ht="15.75" x14ac:dyDescent="0.25">
      <c r="A903" s="6" t="s">
        <v>7348</v>
      </c>
      <c r="B903" s="6" t="s">
        <v>7349</v>
      </c>
      <c r="C903" s="6" t="s">
        <v>2992</v>
      </c>
      <c r="D903" s="6">
        <v>900</v>
      </c>
      <c r="E903" s="6">
        <v>349</v>
      </c>
      <c r="F903" s="7">
        <v>0.64</v>
      </c>
      <c r="G903" s="7"/>
      <c r="H903" s="6">
        <v>4</v>
      </c>
      <c r="I903" s="10">
        <v>36384</v>
      </c>
      <c r="J903" s="10">
        <f t="shared" si="58"/>
        <v>145536</v>
      </c>
      <c r="K903" s="10" t="str">
        <f t="shared" si="59"/>
        <v>&gt;1000</v>
      </c>
      <c r="L903" s="10" t="str">
        <f t="shared" si="56"/>
        <v>&gt;₹500</v>
      </c>
      <c r="M903" s="5">
        <f t="shared" si="57"/>
        <v>12698016</v>
      </c>
      <c r="N903" s="6" t="s">
        <v>7350</v>
      </c>
      <c r="O903" s="6" t="s">
        <v>4519</v>
      </c>
      <c r="P903" s="6" t="s">
        <v>4520</v>
      </c>
      <c r="Q903" s="6" t="s">
        <v>4521</v>
      </c>
      <c r="R903" s="6" t="s">
        <v>4522</v>
      </c>
      <c r="S903" s="6" t="s">
        <v>4523</v>
      </c>
      <c r="T903" s="6" t="s">
        <v>7351</v>
      </c>
      <c r="U903" s="6" t="s">
        <v>7352</v>
      </c>
    </row>
    <row r="904" spans="1:21" ht="15.75" x14ac:dyDescent="0.25">
      <c r="A904" s="6" t="s">
        <v>7353</v>
      </c>
      <c r="B904" s="6" t="s">
        <v>7354</v>
      </c>
      <c r="C904" s="6" t="s">
        <v>5767</v>
      </c>
      <c r="D904" s="8">
        <v>2490</v>
      </c>
      <c r="E904" s="6">
        <v>349</v>
      </c>
      <c r="F904" s="7">
        <v>0.38</v>
      </c>
      <c r="G904" s="7"/>
      <c r="H904" s="6">
        <v>4.0999999999999996</v>
      </c>
      <c r="I904" s="10">
        <v>3606</v>
      </c>
      <c r="J904" s="10">
        <f t="shared" si="58"/>
        <v>14784.599999999999</v>
      </c>
      <c r="K904" s="10" t="str">
        <f t="shared" si="59"/>
        <v>&gt;1000</v>
      </c>
      <c r="L904" s="10" t="str">
        <f t="shared" si="56"/>
        <v>&gt;₹500</v>
      </c>
      <c r="M904" s="5">
        <f t="shared" si="57"/>
        <v>1258494</v>
      </c>
      <c r="N904" s="6" t="s">
        <v>7355</v>
      </c>
      <c r="O904" s="6" t="s">
        <v>7356</v>
      </c>
      <c r="P904" s="6" t="s">
        <v>7357</v>
      </c>
      <c r="Q904" s="6" t="s">
        <v>7358</v>
      </c>
      <c r="R904" s="6" t="s">
        <v>7359</v>
      </c>
      <c r="S904" s="6" t="s">
        <v>7360</v>
      </c>
      <c r="T904" s="6" t="s">
        <v>7361</v>
      </c>
      <c r="U904" s="6" t="s">
        <v>7362</v>
      </c>
    </row>
    <row r="905" spans="1:21" ht="15.75" x14ac:dyDescent="0.25">
      <c r="A905" s="6" t="s">
        <v>7363</v>
      </c>
      <c r="B905" s="6" t="s">
        <v>7364</v>
      </c>
      <c r="C905" s="6" t="s">
        <v>5416</v>
      </c>
      <c r="D905" s="6">
        <v>116</v>
      </c>
      <c r="E905" s="6">
        <v>349</v>
      </c>
      <c r="F905" s="7">
        <v>0.42</v>
      </c>
      <c r="G905" s="7"/>
      <c r="H905" s="6">
        <v>4.4000000000000004</v>
      </c>
      <c r="I905" s="10">
        <v>357</v>
      </c>
      <c r="J905" s="10">
        <f t="shared" si="58"/>
        <v>1570.8000000000002</v>
      </c>
      <c r="K905" s="10" t="str">
        <f t="shared" si="59"/>
        <v>&gt;1000</v>
      </c>
      <c r="L905" s="10" t="str">
        <f t="shared" si="56"/>
        <v>&lt;₹200</v>
      </c>
      <c r="M905" s="5">
        <f t="shared" si="57"/>
        <v>124593</v>
      </c>
      <c r="N905" s="6" t="s">
        <v>7365</v>
      </c>
      <c r="O905" s="6" t="s">
        <v>7366</v>
      </c>
      <c r="P905" s="6" t="s">
        <v>7367</v>
      </c>
      <c r="Q905" s="6" t="s">
        <v>7368</v>
      </c>
      <c r="R905" s="6" t="s">
        <v>7369</v>
      </c>
      <c r="S905" s="6" t="s">
        <v>7370</v>
      </c>
      <c r="T905" s="6" t="s">
        <v>7371</v>
      </c>
      <c r="U905" s="6" t="s">
        <v>7372</v>
      </c>
    </row>
    <row r="906" spans="1:21" ht="15.75" x14ac:dyDescent="0.25">
      <c r="A906" s="6" t="s">
        <v>7373</v>
      </c>
      <c r="B906" s="6" t="s">
        <v>7374</v>
      </c>
      <c r="C906" s="6" t="s">
        <v>5238</v>
      </c>
      <c r="D906" s="6">
        <v>200</v>
      </c>
      <c r="E906" s="6">
        <v>349</v>
      </c>
      <c r="F906" s="7">
        <v>0.13</v>
      </c>
      <c r="G906" s="7"/>
      <c r="H906" s="6">
        <v>4.4000000000000004</v>
      </c>
      <c r="I906" s="10">
        <v>10170</v>
      </c>
      <c r="J906" s="10">
        <f t="shared" si="58"/>
        <v>44748</v>
      </c>
      <c r="K906" s="10" t="str">
        <f t="shared" si="59"/>
        <v>&gt;1000</v>
      </c>
      <c r="L906" s="10" t="str">
        <f t="shared" si="56"/>
        <v>₹200-₹500</v>
      </c>
      <c r="M906" s="5">
        <f t="shared" si="57"/>
        <v>3549330</v>
      </c>
      <c r="N906" s="6" t="s">
        <v>7375</v>
      </c>
      <c r="O906" s="6" t="s">
        <v>7376</v>
      </c>
      <c r="P906" s="6" t="s">
        <v>7377</v>
      </c>
      <c r="Q906" s="6" t="s">
        <v>7378</v>
      </c>
      <c r="R906" s="6" t="s">
        <v>7379</v>
      </c>
      <c r="S906" s="6" t="s">
        <v>7380</v>
      </c>
      <c r="T906" s="6" t="s">
        <v>7381</v>
      </c>
      <c r="U906" s="6" t="s">
        <v>7382</v>
      </c>
    </row>
    <row r="907" spans="1:21" ht="15.75" x14ac:dyDescent="0.25">
      <c r="A907" s="6" t="s">
        <v>7383</v>
      </c>
      <c r="B907" s="6" t="s">
        <v>7384</v>
      </c>
      <c r="C907" s="6" t="s">
        <v>6751</v>
      </c>
      <c r="D907" s="8">
        <v>1249</v>
      </c>
      <c r="E907" s="6">
        <v>349</v>
      </c>
      <c r="F907" s="7">
        <v>0.55000000000000004</v>
      </c>
      <c r="G907" s="7"/>
      <c r="H907" s="6">
        <v>4.4000000000000004</v>
      </c>
      <c r="I907" s="10">
        <v>4598</v>
      </c>
      <c r="J907" s="10">
        <f t="shared" si="58"/>
        <v>20231.2</v>
      </c>
      <c r="K907" s="10" t="str">
        <f t="shared" si="59"/>
        <v>&gt;1000</v>
      </c>
      <c r="L907" s="10" t="str">
        <f t="shared" si="56"/>
        <v>&gt;₹500</v>
      </c>
      <c r="M907" s="5">
        <f t="shared" si="57"/>
        <v>1604702</v>
      </c>
      <c r="N907" s="6" t="s">
        <v>7385</v>
      </c>
      <c r="O907" s="6" t="s">
        <v>7386</v>
      </c>
      <c r="P907" s="6" t="s">
        <v>7387</v>
      </c>
      <c r="Q907" s="6" t="s">
        <v>7388</v>
      </c>
      <c r="R907" s="6" t="s">
        <v>7389</v>
      </c>
      <c r="S907" s="6" t="s">
        <v>7390</v>
      </c>
      <c r="T907" s="6" t="s">
        <v>7391</v>
      </c>
      <c r="U907" s="6" t="s">
        <v>7392</v>
      </c>
    </row>
    <row r="908" spans="1:21" ht="15.75" x14ac:dyDescent="0.25">
      <c r="A908" s="6" t="s">
        <v>7393</v>
      </c>
      <c r="B908" s="6" t="s">
        <v>7394</v>
      </c>
      <c r="C908" s="6" t="s">
        <v>7395</v>
      </c>
      <c r="D908" s="6">
        <v>649</v>
      </c>
      <c r="E908" s="6">
        <v>349</v>
      </c>
      <c r="F908" s="7">
        <v>0.35</v>
      </c>
      <c r="G908" s="7"/>
      <c r="H908" s="6">
        <v>3.5</v>
      </c>
      <c r="I908" s="10">
        <v>7222</v>
      </c>
      <c r="J908" s="10">
        <f t="shared" si="58"/>
        <v>25277</v>
      </c>
      <c r="K908" s="10" t="str">
        <f t="shared" si="59"/>
        <v>&gt;1000</v>
      </c>
      <c r="L908" s="10" t="str">
        <f t="shared" si="56"/>
        <v>&gt;₹500</v>
      </c>
      <c r="M908" s="5">
        <f t="shared" si="57"/>
        <v>2520478</v>
      </c>
      <c r="N908" s="6" t="s">
        <v>7396</v>
      </c>
      <c r="O908" s="6" t="s">
        <v>7397</v>
      </c>
      <c r="P908" s="6" t="s">
        <v>7398</v>
      </c>
      <c r="Q908" s="6" t="s">
        <v>7399</v>
      </c>
      <c r="R908" s="6" t="s">
        <v>7400</v>
      </c>
      <c r="S908" s="6" t="s">
        <v>7401</v>
      </c>
      <c r="T908" s="6" t="s">
        <v>7402</v>
      </c>
      <c r="U908" s="6" t="s">
        <v>7403</v>
      </c>
    </row>
    <row r="909" spans="1:21" ht="15.75" x14ac:dyDescent="0.25">
      <c r="A909" s="6" t="s">
        <v>7404</v>
      </c>
      <c r="B909" s="6" t="s">
        <v>7405</v>
      </c>
      <c r="C909" s="6" t="s">
        <v>7406</v>
      </c>
      <c r="D909" s="8">
        <v>2649</v>
      </c>
      <c r="E909" s="6">
        <v>349</v>
      </c>
      <c r="F909" s="7">
        <v>0.24</v>
      </c>
      <c r="G909" s="7"/>
      <c r="H909" s="6">
        <v>4.5</v>
      </c>
      <c r="I909" s="10">
        <v>1271</v>
      </c>
      <c r="J909" s="10">
        <f t="shared" si="58"/>
        <v>5719.5</v>
      </c>
      <c r="K909" s="10" t="str">
        <f t="shared" si="59"/>
        <v>&gt;1000</v>
      </c>
      <c r="L909" s="10" t="str">
        <f t="shared" si="56"/>
        <v>&gt;₹500</v>
      </c>
      <c r="M909" s="5">
        <f t="shared" si="57"/>
        <v>443579</v>
      </c>
      <c r="N909" s="6" t="s">
        <v>7407</v>
      </c>
      <c r="O909" s="6" t="s">
        <v>7408</v>
      </c>
      <c r="P909" s="6" t="s">
        <v>7409</v>
      </c>
      <c r="Q909" s="6" t="s">
        <v>7410</v>
      </c>
      <c r="R909" s="6" t="s">
        <v>7411</v>
      </c>
      <c r="S909" s="6" t="s">
        <v>7412</v>
      </c>
      <c r="T909" s="6" t="s">
        <v>7413</v>
      </c>
      <c r="U909" s="6" t="s">
        <v>7414</v>
      </c>
    </row>
    <row r="910" spans="1:21" ht="15.75" x14ac:dyDescent="0.25">
      <c r="A910" s="6" t="s">
        <v>522</v>
      </c>
      <c r="B910" s="6" t="s">
        <v>523</v>
      </c>
      <c r="C910" s="6" t="s">
        <v>18</v>
      </c>
      <c r="D910" s="6">
        <v>199</v>
      </c>
      <c r="E910" s="6">
        <v>349</v>
      </c>
      <c r="F910" s="7">
        <v>0.43</v>
      </c>
      <c r="G910" s="7"/>
      <c r="H910" s="6">
        <v>4.0999999999999996</v>
      </c>
      <c r="I910" s="10">
        <v>314</v>
      </c>
      <c r="J910" s="10">
        <f t="shared" si="58"/>
        <v>1287.3999999999999</v>
      </c>
      <c r="K910" s="10" t="str">
        <f t="shared" si="59"/>
        <v>&gt;1000</v>
      </c>
      <c r="L910" s="10" t="str">
        <f t="shared" si="56"/>
        <v>&lt;₹200</v>
      </c>
      <c r="M910" s="5">
        <f t="shared" si="57"/>
        <v>109586</v>
      </c>
      <c r="N910" s="6" t="s">
        <v>524</v>
      </c>
      <c r="O910" s="6" t="s">
        <v>525</v>
      </c>
      <c r="P910" s="6" t="s">
        <v>526</v>
      </c>
      <c r="Q910" s="6" t="s">
        <v>527</v>
      </c>
      <c r="R910" s="6" t="s">
        <v>528</v>
      </c>
      <c r="S910" s="6" t="s">
        <v>529</v>
      </c>
      <c r="T910" s="6" t="s">
        <v>13063</v>
      </c>
      <c r="U910" s="6" t="s">
        <v>13064</v>
      </c>
    </row>
    <row r="911" spans="1:21" ht="15.75" x14ac:dyDescent="0.25">
      <c r="A911" s="6" t="s">
        <v>7415</v>
      </c>
      <c r="B911" s="6" t="s">
        <v>7416</v>
      </c>
      <c r="C911" s="6" t="s">
        <v>5155</v>
      </c>
      <c r="D911" s="6">
        <v>596</v>
      </c>
      <c r="E911" s="6">
        <v>349</v>
      </c>
      <c r="F911" s="7">
        <v>0.18</v>
      </c>
      <c r="G911" s="7"/>
      <c r="H911" s="6">
        <v>4.4000000000000004</v>
      </c>
      <c r="I911" s="10">
        <v>3219</v>
      </c>
      <c r="J911" s="10">
        <f t="shared" si="58"/>
        <v>14163.6</v>
      </c>
      <c r="K911" s="10" t="str">
        <f t="shared" si="59"/>
        <v>&gt;1000</v>
      </c>
      <c r="L911" s="10" t="str">
        <f t="shared" si="56"/>
        <v>&gt;₹500</v>
      </c>
      <c r="M911" s="5">
        <f t="shared" si="57"/>
        <v>1123431</v>
      </c>
      <c r="N911" s="6" t="s">
        <v>7417</v>
      </c>
      <c r="O911" s="6" t="s">
        <v>7418</v>
      </c>
      <c r="P911" s="6" t="s">
        <v>7419</v>
      </c>
      <c r="Q911" s="6" t="s">
        <v>7420</v>
      </c>
      <c r="R911" s="6" t="s">
        <v>7421</v>
      </c>
      <c r="S911" s="6" t="s">
        <v>7422</v>
      </c>
      <c r="T911" s="6" t="s">
        <v>7423</v>
      </c>
      <c r="U911" s="6" t="s">
        <v>7424</v>
      </c>
    </row>
    <row r="912" spans="1:21" ht="15.75" x14ac:dyDescent="0.25">
      <c r="A912" s="6" t="s">
        <v>7425</v>
      </c>
      <c r="B912" s="6" t="s">
        <v>7426</v>
      </c>
      <c r="C912" s="6" t="s">
        <v>2961</v>
      </c>
      <c r="D912" s="8">
        <v>2499</v>
      </c>
      <c r="E912" s="6">
        <v>349</v>
      </c>
      <c r="F912" s="7">
        <v>0.57999999999999996</v>
      </c>
      <c r="G912" s="7"/>
      <c r="H912" s="6">
        <v>4.0999999999999996</v>
      </c>
      <c r="I912" s="10">
        <v>38879</v>
      </c>
      <c r="J912" s="10">
        <f t="shared" si="58"/>
        <v>159403.9</v>
      </c>
      <c r="K912" s="10" t="str">
        <f t="shared" si="59"/>
        <v>&gt;1000</v>
      </c>
      <c r="L912" s="10" t="str">
        <f t="shared" si="56"/>
        <v>&gt;₹500</v>
      </c>
      <c r="M912" s="5">
        <f t="shared" si="57"/>
        <v>13568771</v>
      </c>
      <c r="N912" s="6" t="s">
        <v>7427</v>
      </c>
      <c r="O912" s="6" t="s">
        <v>4373</v>
      </c>
      <c r="P912" s="6" t="s">
        <v>4374</v>
      </c>
      <c r="Q912" s="6" t="s">
        <v>4375</v>
      </c>
      <c r="R912" s="6" t="s">
        <v>4376</v>
      </c>
      <c r="S912" s="6" t="s">
        <v>4377</v>
      </c>
      <c r="T912" s="6" t="s">
        <v>7428</v>
      </c>
      <c r="U912" s="6" t="s">
        <v>7429</v>
      </c>
    </row>
    <row r="913" spans="1:21" ht="15.75" x14ac:dyDescent="0.25">
      <c r="A913" s="6" t="s">
        <v>7430</v>
      </c>
      <c r="B913" s="6" t="s">
        <v>7431</v>
      </c>
      <c r="C913" s="6" t="s">
        <v>7432</v>
      </c>
      <c r="D913" s="8">
        <v>4999</v>
      </c>
      <c r="E913" s="6">
        <v>349</v>
      </c>
      <c r="F913" s="7">
        <v>0.6</v>
      </c>
      <c r="G913" s="7"/>
      <c r="H913" s="6">
        <v>4.2</v>
      </c>
      <c r="I913" s="10">
        <v>4541</v>
      </c>
      <c r="J913" s="10">
        <f t="shared" si="58"/>
        <v>19072.2</v>
      </c>
      <c r="K913" s="10" t="str">
        <f t="shared" si="59"/>
        <v>&gt;1000</v>
      </c>
      <c r="L913" s="10" t="str">
        <f t="shared" si="56"/>
        <v>&gt;₹500</v>
      </c>
      <c r="M913" s="5">
        <f t="shared" si="57"/>
        <v>1584809</v>
      </c>
      <c r="N913" s="6" t="s">
        <v>7433</v>
      </c>
      <c r="O913" s="6" t="s">
        <v>7434</v>
      </c>
      <c r="P913" s="6" t="s">
        <v>7435</v>
      </c>
      <c r="Q913" s="6" t="s">
        <v>7436</v>
      </c>
      <c r="R913" s="6" t="s">
        <v>7437</v>
      </c>
      <c r="S913" s="6" t="s">
        <v>7438</v>
      </c>
      <c r="T913" s="6" t="s">
        <v>7439</v>
      </c>
      <c r="U913" s="6" t="s">
        <v>7440</v>
      </c>
    </row>
    <row r="914" spans="1:21" ht="15.75" x14ac:dyDescent="0.25">
      <c r="A914" s="6" t="s">
        <v>7441</v>
      </c>
      <c r="B914" s="6" t="s">
        <v>7442</v>
      </c>
      <c r="C914" s="6" t="s">
        <v>3079</v>
      </c>
      <c r="D914" s="6">
        <v>399</v>
      </c>
      <c r="E914" s="6">
        <v>349</v>
      </c>
      <c r="F914" s="7">
        <v>0.69</v>
      </c>
      <c r="G914" s="7"/>
      <c r="H914" s="6">
        <v>4.2</v>
      </c>
      <c r="I914" s="10">
        <v>76042</v>
      </c>
      <c r="J914" s="10">
        <f t="shared" si="58"/>
        <v>319376.40000000002</v>
      </c>
      <c r="K914" s="10" t="str">
        <f t="shared" si="59"/>
        <v>&gt;1000</v>
      </c>
      <c r="L914" s="10" t="str">
        <f t="shared" si="56"/>
        <v>₹200-₹500</v>
      </c>
      <c r="M914" s="5">
        <f t="shared" si="57"/>
        <v>26538658</v>
      </c>
      <c r="N914" s="6" t="s">
        <v>7443</v>
      </c>
      <c r="O914" s="6" t="s">
        <v>7444</v>
      </c>
      <c r="P914" s="6" t="s">
        <v>7445</v>
      </c>
      <c r="Q914" s="6" t="s">
        <v>7446</v>
      </c>
      <c r="R914" s="6" t="s">
        <v>7447</v>
      </c>
      <c r="S914" s="6" t="s">
        <v>7448</v>
      </c>
      <c r="T914" s="6" t="s">
        <v>7449</v>
      </c>
      <c r="U914" s="6" t="s">
        <v>7450</v>
      </c>
    </row>
    <row r="915" spans="1:21" ht="15.75" x14ac:dyDescent="0.25">
      <c r="A915" s="6" t="s">
        <v>7451</v>
      </c>
      <c r="B915" s="6" t="s">
        <v>7452</v>
      </c>
      <c r="C915" s="6" t="s">
        <v>5416</v>
      </c>
      <c r="D915" s="6">
        <v>116</v>
      </c>
      <c r="E915" s="6">
        <v>349</v>
      </c>
      <c r="F915" s="7">
        <v>0.42</v>
      </c>
      <c r="G915" s="7"/>
      <c r="H915" s="6">
        <v>4.3</v>
      </c>
      <c r="I915" s="10">
        <v>485</v>
      </c>
      <c r="J915" s="10">
        <f t="shared" si="58"/>
        <v>2085.5</v>
      </c>
      <c r="K915" s="10" t="str">
        <f t="shared" si="59"/>
        <v>&gt;1000</v>
      </c>
      <c r="L915" s="10" t="str">
        <f t="shared" si="56"/>
        <v>&lt;₹200</v>
      </c>
      <c r="M915" s="5">
        <f t="shared" si="57"/>
        <v>169265</v>
      </c>
      <c r="N915" s="6" t="s">
        <v>7453</v>
      </c>
      <c r="O915" s="6" t="s">
        <v>7454</v>
      </c>
      <c r="P915" s="6" t="s">
        <v>7455</v>
      </c>
      <c r="Q915" s="6" t="s">
        <v>7456</v>
      </c>
      <c r="R915" s="6" t="s">
        <v>7457</v>
      </c>
      <c r="S915" s="6" t="s">
        <v>7458</v>
      </c>
      <c r="T915" s="6" t="s">
        <v>7459</v>
      </c>
      <c r="U915" s="6" t="s">
        <v>7460</v>
      </c>
    </row>
    <row r="916" spans="1:21" ht="15.75" x14ac:dyDescent="0.25">
      <c r="A916" s="6" t="s">
        <v>7461</v>
      </c>
      <c r="B916" s="6" t="s">
        <v>7462</v>
      </c>
      <c r="C916" s="6" t="s">
        <v>5767</v>
      </c>
      <c r="D916" s="8">
        <v>4499</v>
      </c>
      <c r="E916" s="6">
        <v>349</v>
      </c>
      <c r="F916" s="7">
        <v>0.25</v>
      </c>
      <c r="G916" s="7"/>
      <c r="H916" s="6">
        <v>4.3</v>
      </c>
      <c r="I916" s="10">
        <v>44696</v>
      </c>
      <c r="J916" s="10">
        <f t="shared" si="58"/>
        <v>192192.8</v>
      </c>
      <c r="K916" s="10" t="str">
        <f t="shared" si="59"/>
        <v>&gt;1000</v>
      </c>
      <c r="L916" s="10" t="str">
        <f t="shared" si="56"/>
        <v>&gt;₹500</v>
      </c>
      <c r="M916" s="5">
        <f t="shared" si="57"/>
        <v>15598904</v>
      </c>
      <c r="N916" s="6" t="s">
        <v>7463</v>
      </c>
      <c r="O916" s="6" t="s">
        <v>7464</v>
      </c>
      <c r="P916" s="6" t="s">
        <v>7465</v>
      </c>
      <c r="Q916" s="6" t="s">
        <v>7466</v>
      </c>
      <c r="R916" s="6" t="s">
        <v>7467</v>
      </c>
      <c r="S916" s="6" t="s">
        <v>7468</v>
      </c>
      <c r="T916" s="6" t="s">
        <v>7469</v>
      </c>
      <c r="U916" s="6" t="s">
        <v>7470</v>
      </c>
    </row>
    <row r="917" spans="1:21" ht="15.75" x14ac:dyDescent="0.25">
      <c r="A917" s="6" t="s">
        <v>7471</v>
      </c>
      <c r="B917" s="6" t="s">
        <v>7472</v>
      </c>
      <c r="C917" s="6" t="s">
        <v>5956</v>
      </c>
      <c r="D917" s="6">
        <v>330</v>
      </c>
      <c r="E917" s="6">
        <v>349</v>
      </c>
      <c r="F917" s="7">
        <v>0.34</v>
      </c>
      <c r="G917" s="7"/>
      <c r="H917" s="6">
        <v>3.7</v>
      </c>
      <c r="I917" s="10">
        <v>8566</v>
      </c>
      <c r="J917" s="10">
        <f t="shared" si="58"/>
        <v>31694.2</v>
      </c>
      <c r="K917" s="10" t="str">
        <f t="shared" si="59"/>
        <v>&gt;1000</v>
      </c>
      <c r="L917" s="10" t="str">
        <f t="shared" si="56"/>
        <v>₹200-₹500</v>
      </c>
      <c r="M917" s="5">
        <f t="shared" si="57"/>
        <v>2989534</v>
      </c>
      <c r="N917" s="6" t="s">
        <v>7473</v>
      </c>
      <c r="O917" s="6" t="s">
        <v>7474</v>
      </c>
      <c r="P917" s="6" t="s">
        <v>7475</v>
      </c>
      <c r="Q917" s="6" t="s">
        <v>7476</v>
      </c>
      <c r="R917" s="6" t="s">
        <v>7477</v>
      </c>
      <c r="S917" s="6" t="s">
        <v>7478</v>
      </c>
      <c r="T917" s="6" t="s">
        <v>7479</v>
      </c>
      <c r="U917" s="6" t="s">
        <v>7480</v>
      </c>
    </row>
    <row r="918" spans="1:21" ht="15.75" x14ac:dyDescent="0.25">
      <c r="A918" s="6" t="s">
        <v>7481</v>
      </c>
      <c r="B918" s="6" t="s">
        <v>7482</v>
      </c>
      <c r="C918" s="6" t="s">
        <v>5344</v>
      </c>
      <c r="D918" s="6">
        <v>649</v>
      </c>
      <c r="E918" s="6">
        <v>349</v>
      </c>
      <c r="F918" s="7">
        <v>0.74</v>
      </c>
      <c r="G918" s="7"/>
      <c r="H918" s="6">
        <v>3.9</v>
      </c>
      <c r="I918" s="10">
        <v>13049</v>
      </c>
      <c r="J918" s="10">
        <f t="shared" si="58"/>
        <v>50891.1</v>
      </c>
      <c r="K918" s="10" t="str">
        <f t="shared" si="59"/>
        <v>&gt;1000</v>
      </c>
      <c r="L918" s="10" t="str">
        <f t="shared" si="56"/>
        <v>&gt;₹500</v>
      </c>
      <c r="M918" s="5">
        <f t="shared" si="57"/>
        <v>4554101</v>
      </c>
      <c r="N918" s="6" t="s">
        <v>7483</v>
      </c>
      <c r="O918" s="6" t="s">
        <v>7484</v>
      </c>
      <c r="P918" s="6" t="s">
        <v>7485</v>
      </c>
      <c r="Q918" s="6" t="s">
        <v>7486</v>
      </c>
      <c r="R918" s="6" t="s">
        <v>7487</v>
      </c>
      <c r="S918" s="6" t="s">
        <v>7488</v>
      </c>
      <c r="T918" s="6" t="s">
        <v>7489</v>
      </c>
      <c r="U918" s="6" t="s">
        <v>7490</v>
      </c>
    </row>
    <row r="919" spans="1:21" ht="15.75" x14ac:dyDescent="0.25">
      <c r="A919" s="6" t="s">
        <v>7491</v>
      </c>
      <c r="B919" s="6" t="s">
        <v>7492</v>
      </c>
      <c r="C919" s="6" t="s">
        <v>5853</v>
      </c>
      <c r="D919" s="8">
        <v>1234</v>
      </c>
      <c r="E919" s="6">
        <v>349</v>
      </c>
      <c r="F919" s="7">
        <v>0.23</v>
      </c>
      <c r="G919" s="7"/>
      <c r="H919" s="6">
        <v>4.5</v>
      </c>
      <c r="I919" s="10">
        <v>16680</v>
      </c>
      <c r="J919" s="10">
        <f t="shared" si="58"/>
        <v>75060</v>
      </c>
      <c r="K919" s="10" t="str">
        <f t="shared" si="59"/>
        <v>&gt;1000</v>
      </c>
      <c r="L919" s="10" t="str">
        <f t="shared" si="56"/>
        <v>&gt;₹500</v>
      </c>
      <c r="M919" s="5">
        <f t="shared" si="57"/>
        <v>5821320</v>
      </c>
      <c r="N919" s="6" t="s">
        <v>7493</v>
      </c>
      <c r="O919" s="6" t="s">
        <v>7494</v>
      </c>
      <c r="P919" s="6" t="s">
        <v>7495</v>
      </c>
      <c r="Q919" s="6" t="s">
        <v>7496</v>
      </c>
      <c r="R919" s="6" t="s">
        <v>7497</v>
      </c>
      <c r="S919" s="6" t="s">
        <v>7498</v>
      </c>
      <c r="T919" s="6" t="s">
        <v>7499</v>
      </c>
      <c r="U919" s="6" t="s">
        <v>7500</v>
      </c>
    </row>
    <row r="920" spans="1:21" ht="15.75" x14ac:dyDescent="0.25">
      <c r="A920" s="6" t="s">
        <v>4380</v>
      </c>
      <c r="B920" s="6" t="s">
        <v>4381</v>
      </c>
      <c r="C920" s="6" t="s">
        <v>4382</v>
      </c>
      <c r="D920" s="8">
        <v>1399</v>
      </c>
      <c r="E920" s="6">
        <v>349</v>
      </c>
      <c r="F920" s="7">
        <v>0.53</v>
      </c>
      <c r="G920" s="7"/>
      <c r="H920" s="6">
        <v>4.0999999999999996</v>
      </c>
      <c r="I920" s="10">
        <v>97174</v>
      </c>
      <c r="J920" s="10">
        <f t="shared" si="58"/>
        <v>398413.39999999997</v>
      </c>
      <c r="K920" s="10" t="str">
        <f t="shared" si="59"/>
        <v>&gt;1000</v>
      </c>
      <c r="L920" s="10" t="str">
        <f t="shared" si="56"/>
        <v>&gt;₹500</v>
      </c>
      <c r="M920" s="5">
        <f t="shared" si="57"/>
        <v>33913726</v>
      </c>
      <c r="N920" s="6" t="s">
        <v>4383</v>
      </c>
      <c r="O920" s="6" t="s">
        <v>4384</v>
      </c>
      <c r="P920" s="6" t="s">
        <v>4385</v>
      </c>
      <c r="Q920" s="6" t="s">
        <v>4386</v>
      </c>
      <c r="R920" s="6" t="s">
        <v>4387</v>
      </c>
      <c r="S920" s="6" t="s">
        <v>4388</v>
      </c>
      <c r="T920" s="6" t="s">
        <v>13065</v>
      </c>
      <c r="U920" s="6" t="s">
        <v>13066</v>
      </c>
    </row>
    <row r="921" spans="1:21" ht="15.75" x14ac:dyDescent="0.25">
      <c r="A921" s="6" t="s">
        <v>7501</v>
      </c>
      <c r="B921" s="6" t="s">
        <v>7502</v>
      </c>
      <c r="C921" s="6" t="s">
        <v>6925</v>
      </c>
      <c r="D921" s="6">
        <v>272</v>
      </c>
      <c r="E921" s="6">
        <v>349</v>
      </c>
      <c r="F921" s="7">
        <v>0.15</v>
      </c>
      <c r="G921" s="7"/>
      <c r="H921" s="6">
        <v>4</v>
      </c>
      <c r="I921" s="10">
        <v>3686</v>
      </c>
      <c r="J921" s="10">
        <f t="shared" si="58"/>
        <v>14744</v>
      </c>
      <c r="K921" s="10" t="str">
        <f t="shared" si="59"/>
        <v>&gt;1000</v>
      </c>
      <c r="L921" s="10" t="str">
        <f t="shared" si="56"/>
        <v>₹200-₹500</v>
      </c>
      <c r="M921" s="5">
        <f t="shared" si="57"/>
        <v>1286414</v>
      </c>
      <c r="N921" s="6" t="s">
        <v>7503</v>
      </c>
      <c r="O921" s="6" t="s">
        <v>7504</v>
      </c>
      <c r="P921" s="6" t="s">
        <v>7505</v>
      </c>
      <c r="Q921" s="6" t="s">
        <v>7506</v>
      </c>
      <c r="R921" s="6" t="s">
        <v>7507</v>
      </c>
      <c r="S921" s="6" t="s">
        <v>7508</v>
      </c>
      <c r="T921" s="6" t="s">
        <v>7509</v>
      </c>
      <c r="U921" s="6" t="s">
        <v>7510</v>
      </c>
    </row>
    <row r="922" spans="1:21" ht="15.75" x14ac:dyDescent="0.25">
      <c r="A922" s="6" t="s">
        <v>7511</v>
      </c>
      <c r="B922" s="6" t="s">
        <v>7512</v>
      </c>
      <c r="C922" s="6" t="s">
        <v>7513</v>
      </c>
      <c r="D922" s="6">
        <v>99</v>
      </c>
      <c r="E922" s="6">
        <v>349</v>
      </c>
      <c r="F922" s="7">
        <v>0.9</v>
      </c>
      <c r="G922" s="7"/>
      <c r="H922" s="6">
        <v>3.8</v>
      </c>
      <c r="I922" s="10">
        <v>594</v>
      </c>
      <c r="J922" s="10">
        <f t="shared" si="58"/>
        <v>2257.1999999999998</v>
      </c>
      <c r="K922" s="10" t="str">
        <f t="shared" si="59"/>
        <v>&gt;1000</v>
      </c>
      <c r="L922" s="10" t="str">
        <f t="shared" si="56"/>
        <v>&lt;₹200</v>
      </c>
      <c r="M922" s="5">
        <f t="shared" si="57"/>
        <v>207306</v>
      </c>
      <c r="N922" s="6" t="s">
        <v>7514</v>
      </c>
      <c r="O922" s="6" t="s">
        <v>7515</v>
      </c>
      <c r="P922" s="6" t="s">
        <v>7516</v>
      </c>
      <c r="Q922" s="6" t="s">
        <v>7517</v>
      </c>
      <c r="R922" s="6" t="s">
        <v>7518</v>
      </c>
      <c r="S922" s="6" t="s">
        <v>7519</v>
      </c>
      <c r="T922" s="6" t="s">
        <v>7520</v>
      </c>
      <c r="U922" s="6" t="s">
        <v>7521</v>
      </c>
    </row>
    <row r="923" spans="1:21" ht="15.75" x14ac:dyDescent="0.25">
      <c r="A923" s="6" t="s">
        <v>7522</v>
      </c>
      <c r="B923" s="6" t="s">
        <v>7523</v>
      </c>
      <c r="C923" s="6" t="s">
        <v>7524</v>
      </c>
      <c r="D923" s="8">
        <v>3498</v>
      </c>
      <c r="E923" s="6">
        <v>349</v>
      </c>
      <c r="F923" s="7">
        <v>0.1</v>
      </c>
      <c r="G923" s="7"/>
      <c r="H923" s="6">
        <v>3.4</v>
      </c>
      <c r="I923" s="10">
        <v>12185</v>
      </c>
      <c r="J923" s="10">
        <f t="shared" si="58"/>
        <v>41429</v>
      </c>
      <c r="K923" s="10" t="str">
        <f t="shared" si="59"/>
        <v>&gt;1000</v>
      </c>
      <c r="L923" s="10" t="str">
        <f t="shared" si="56"/>
        <v>&gt;₹500</v>
      </c>
      <c r="M923" s="5">
        <f t="shared" si="57"/>
        <v>4252565</v>
      </c>
      <c r="N923" s="6" t="s">
        <v>7525</v>
      </c>
      <c r="O923" s="6" t="s">
        <v>7526</v>
      </c>
      <c r="P923" s="6" t="s">
        <v>7527</v>
      </c>
      <c r="Q923" s="6" t="s">
        <v>7528</v>
      </c>
      <c r="R923" s="6" t="s">
        <v>7529</v>
      </c>
      <c r="S923" s="6" t="s">
        <v>7530</v>
      </c>
      <c r="T923" s="6" t="s">
        <v>7531</v>
      </c>
      <c r="U923" s="6" t="s">
        <v>7532</v>
      </c>
    </row>
    <row r="924" spans="1:21" ht="15.75" x14ac:dyDescent="0.25">
      <c r="A924" s="6" t="s">
        <v>7533</v>
      </c>
      <c r="B924" s="6" t="s">
        <v>7534</v>
      </c>
      <c r="C924" s="6" t="s">
        <v>5684</v>
      </c>
      <c r="D924" s="8">
        <v>10099</v>
      </c>
      <c r="E924" s="6">
        <v>349</v>
      </c>
      <c r="F924" s="7">
        <v>0.47</v>
      </c>
      <c r="G924" s="7"/>
      <c r="H924" s="6">
        <v>4.3</v>
      </c>
      <c r="I924" s="10">
        <v>2623</v>
      </c>
      <c r="J924" s="10">
        <f t="shared" si="58"/>
        <v>11278.9</v>
      </c>
      <c r="K924" s="10" t="str">
        <f t="shared" si="59"/>
        <v>&gt;1000</v>
      </c>
      <c r="L924" s="10" t="str">
        <f t="shared" si="56"/>
        <v>&gt;₹500</v>
      </c>
      <c r="M924" s="5">
        <f t="shared" si="57"/>
        <v>915427</v>
      </c>
      <c r="N924" s="6" t="s">
        <v>7535</v>
      </c>
      <c r="O924" s="6" t="s">
        <v>7536</v>
      </c>
      <c r="P924" s="6" t="s">
        <v>7537</v>
      </c>
      <c r="Q924" s="6" t="s">
        <v>7538</v>
      </c>
      <c r="R924" s="6" t="s">
        <v>7539</v>
      </c>
      <c r="S924" s="6" t="s">
        <v>7540</v>
      </c>
      <c r="T924" s="6" t="s">
        <v>7541</v>
      </c>
      <c r="U924" s="6" t="s">
        <v>7542</v>
      </c>
    </row>
    <row r="925" spans="1:21" ht="15.75" x14ac:dyDescent="0.25">
      <c r="A925" s="6" t="s">
        <v>7543</v>
      </c>
      <c r="B925" s="6" t="s">
        <v>7544</v>
      </c>
      <c r="C925" s="6" t="s">
        <v>6054</v>
      </c>
      <c r="D925" s="6">
        <v>449</v>
      </c>
      <c r="E925" s="6">
        <v>349</v>
      </c>
      <c r="F925" s="7">
        <v>0.55000000000000004</v>
      </c>
      <c r="G925" s="7"/>
      <c r="H925" s="6">
        <v>4.3</v>
      </c>
      <c r="I925" s="10">
        <v>9701</v>
      </c>
      <c r="J925" s="10">
        <f t="shared" si="58"/>
        <v>41714.299999999996</v>
      </c>
      <c r="K925" s="10" t="str">
        <f t="shared" si="59"/>
        <v>&gt;1000</v>
      </c>
      <c r="L925" s="10" t="str">
        <f t="shared" si="56"/>
        <v>₹200-₹500</v>
      </c>
      <c r="M925" s="5">
        <f t="shared" si="57"/>
        <v>3385649</v>
      </c>
      <c r="N925" s="6" t="s">
        <v>7545</v>
      </c>
      <c r="O925" s="6" t="s">
        <v>7546</v>
      </c>
      <c r="P925" s="6" t="s">
        <v>7547</v>
      </c>
      <c r="Q925" s="6" t="s">
        <v>7548</v>
      </c>
      <c r="R925" s="6" t="s">
        <v>7549</v>
      </c>
      <c r="S925" s="6" t="s">
        <v>7550</v>
      </c>
      <c r="T925" s="6" t="s">
        <v>7551</v>
      </c>
      <c r="U925" s="6" t="s">
        <v>7552</v>
      </c>
    </row>
    <row r="926" spans="1:21" ht="15.75" x14ac:dyDescent="0.25">
      <c r="A926" s="6" t="s">
        <v>7553</v>
      </c>
      <c r="B926" s="6" t="s">
        <v>7554</v>
      </c>
      <c r="C926" s="6" t="s">
        <v>7555</v>
      </c>
      <c r="D926" s="6">
        <v>150</v>
      </c>
      <c r="E926" s="6">
        <v>349</v>
      </c>
      <c r="F926" s="7">
        <v>0</v>
      </c>
      <c r="G926" s="7"/>
      <c r="H926" s="6">
        <v>4.3</v>
      </c>
      <c r="I926" s="10">
        <v>15867</v>
      </c>
      <c r="J926" s="10">
        <f t="shared" si="58"/>
        <v>68228.099999999991</v>
      </c>
      <c r="K926" s="10" t="str">
        <f t="shared" si="59"/>
        <v>&gt;1000</v>
      </c>
      <c r="L926" s="10" t="str">
        <f t="shared" si="56"/>
        <v>&lt;₹200</v>
      </c>
      <c r="M926" s="5">
        <f t="shared" si="57"/>
        <v>5537583</v>
      </c>
      <c r="N926" s="6" t="s">
        <v>7556</v>
      </c>
      <c r="O926" s="6" t="s">
        <v>7557</v>
      </c>
      <c r="P926" s="6" t="s">
        <v>7558</v>
      </c>
      <c r="Q926" s="6" t="s">
        <v>7559</v>
      </c>
      <c r="R926" s="6" t="s">
        <v>7560</v>
      </c>
      <c r="S926" s="6" t="s">
        <v>7561</v>
      </c>
      <c r="T926" s="6" t="s">
        <v>7562</v>
      </c>
      <c r="U926" s="6" t="s">
        <v>7563</v>
      </c>
    </row>
    <row r="927" spans="1:21" ht="15.75" x14ac:dyDescent="0.25">
      <c r="A927" s="6" t="s">
        <v>552</v>
      </c>
      <c r="B927" s="6" t="s">
        <v>553</v>
      </c>
      <c r="C927" s="6" t="s">
        <v>18</v>
      </c>
      <c r="D927" s="6">
        <v>348</v>
      </c>
      <c r="E927" s="6">
        <v>349</v>
      </c>
      <c r="F927" s="7">
        <v>0.77</v>
      </c>
      <c r="G927" s="7"/>
      <c r="H927" s="6">
        <v>4.2</v>
      </c>
      <c r="I927" s="10">
        <v>656</v>
      </c>
      <c r="J927" s="10">
        <f t="shared" si="58"/>
        <v>2755.2000000000003</v>
      </c>
      <c r="K927" s="10" t="str">
        <f t="shared" si="59"/>
        <v>&gt;1000</v>
      </c>
      <c r="L927" s="10" t="str">
        <f t="shared" si="56"/>
        <v>₹200-₹500</v>
      </c>
      <c r="M927" s="5">
        <f t="shared" si="57"/>
        <v>228944</v>
      </c>
      <c r="N927" s="6" t="s">
        <v>554</v>
      </c>
      <c r="O927" s="6" t="s">
        <v>555</v>
      </c>
      <c r="P927" s="6" t="s">
        <v>556</v>
      </c>
      <c r="Q927" s="6" t="s">
        <v>557</v>
      </c>
      <c r="R927" s="6" t="s">
        <v>558</v>
      </c>
      <c r="S927" s="6" t="s">
        <v>559</v>
      </c>
      <c r="T927" s="6" t="s">
        <v>560</v>
      </c>
      <c r="U927" s="6" t="s">
        <v>13067</v>
      </c>
    </row>
    <row r="928" spans="1:21" ht="15.75" x14ac:dyDescent="0.25">
      <c r="A928" s="6" t="s">
        <v>7564</v>
      </c>
      <c r="B928" s="6" t="s">
        <v>7565</v>
      </c>
      <c r="C928" s="6" t="s">
        <v>5333</v>
      </c>
      <c r="D928" s="8">
        <v>1199</v>
      </c>
      <c r="E928" s="6">
        <v>349</v>
      </c>
      <c r="F928" s="7">
        <v>0.6</v>
      </c>
      <c r="G928" s="7"/>
      <c r="H928" s="6">
        <v>4.0999999999999996</v>
      </c>
      <c r="I928" s="10">
        <v>10725</v>
      </c>
      <c r="J928" s="10">
        <f t="shared" si="58"/>
        <v>43972.499999999993</v>
      </c>
      <c r="K928" s="10" t="str">
        <f t="shared" si="59"/>
        <v>&gt;1000</v>
      </c>
      <c r="L928" s="10" t="str">
        <f t="shared" si="56"/>
        <v>&gt;₹500</v>
      </c>
      <c r="M928" s="5">
        <f t="shared" si="57"/>
        <v>3743025</v>
      </c>
      <c r="N928" s="6" t="s">
        <v>7566</v>
      </c>
      <c r="O928" s="6" t="s">
        <v>7567</v>
      </c>
      <c r="P928" s="6" t="s">
        <v>7568</v>
      </c>
      <c r="Q928" s="6" t="s">
        <v>7569</v>
      </c>
      <c r="R928" s="6" t="s">
        <v>7570</v>
      </c>
      <c r="S928" s="6" t="s">
        <v>7571</v>
      </c>
      <c r="T928" s="6" t="s">
        <v>7572</v>
      </c>
      <c r="U928" s="6" t="s">
        <v>7573</v>
      </c>
    </row>
    <row r="929" spans="1:21" ht="15.75" x14ac:dyDescent="0.25">
      <c r="A929" s="6" t="s">
        <v>7574</v>
      </c>
      <c r="B929" s="6" t="s">
        <v>7575</v>
      </c>
      <c r="C929" s="6" t="s">
        <v>5260</v>
      </c>
      <c r="D929" s="6">
        <v>397</v>
      </c>
      <c r="E929" s="6">
        <v>349</v>
      </c>
      <c r="F929" s="7">
        <v>0.56000000000000005</v>
      </c>
      <c r="G929" s="7"/>
      <c r="H929" s="6">
        <v>4</v>
      </c>
      <c r="I929" s="10">
        <v>3025</v>
      </c>
      <c r="J929" s="10">
        <f t="shared" si="58"/>
        <v>12100</v>
      </c>
      <c r="K929" s="10" t="str">
        <f t="shared" si="59"/>
        <v>&gt;1000</v>
      </c>
      <c r="L929" s="10" t="str">
        <f t="shared" si="56"/>
        <v>₹200-₹500</v>
      </c>
      <c r="M929" s="5">
        <f t="shared" si="57"/>
        <v>1055725</v>
      </c>
      <c r="N929" s="6" t="s">
        <v>7576</v>
      </c>
      <c r="O929" s="6" t="s">
        <v>7577</v>
      </c>
      <c r="P929" s="6" t="s">
        <v>7578</v>
      </c>
      <c r="Q929" s="6" t="s">
        <v>7579</v>
      </c>
      <c r="R929" s="6" t="s">
        <v>7580</v>
      </c>
      <c r="S929" s="6" t="s">
        <v>7581</v>
      </c>
      <c r="T929" s="6" t="s">
        <v>7582</v>
      </c>
      <c r="U929" s="6" t="s">
        <v>7583</v>
      </c>
    </row>
    <row r="930" spans="1:21" ht="15.75" x14ac:dyDescent="0.25">
      <c r="A930" s="6" t="s">
        <v>562</v>
      </c>
      <c r="B930" s="6" t="s">
        <v>563</v>
      </c>
      <c r="C930" s="6" t="s">
        <v>18</v>
      </c>
      <c r="D930" s="6">
        <v>154</v>
      </c>
      <c r="E930" s="6">
        <v>349</v>
      </c>
      <c r="F930" s="7">
        <v>0.56000000000000005</v>
      </c>
      <c r="G930" s="7"/>
      <c r="H930" s="6">
        <v>4.3</v>
      </c>
      <c r="I930" s="10">
        <v>7064</v>
      </c>
      <c r="J930" s="10">
        <f t="shared" si="58"/>
        <v>30375.199999999997</v>
      </c>
      <c r="K930" s="10" t="str">
        <f t="shared" si="59"/>
        <v>&gt;1000</v>
      </c>
      <c r="L930" s="10" t="str">
        <f t="shared" si="56"/>
        <v>&lt;₹200</v>
      </c>
      <c r="M930" s="5">
        <f t="shared" si="57"/>
        <v>2465336</v>
      </c>
      <c r="N930" s="6" t="s">
        <v>564</v>
      </c>
      <c r="O930" s="6" t="s">
        <v>565</v>
      </c>
      <c r="P930" s="6" t="s">
        <v>566</v>
      </c>
      <c r="Q930" s="6" t="s">
        <v>567</v>
      </c>
      <c r="R930" s="6" t="s">
        <v>568</v>
      </c>
      <c r="S930" s="6" t="s">
        <v>569</v>
      </c>
      <c r="T930" s="6" t="s">
        <v>13068</v>
      </c>
      <c r="U930" s="6" t="s">
        <v>13069</v>
      </c>
    </row>
    <row r="931" spans="1:21" ht="15.75" x14ac:dyDescent="0.25">
      <c r="A931" s="6" t="s">
        <v>7584</v>
      </c>
      <c r="B931" s="6" t="s">
        <v>7585</v>
      </c>
      <c r="C931" s="6" t="s">
        <v>5864</v>
      </c>
      <c r="D931" s="6">
        <v>699</v>
      </c>
      <c r="E931" s="6">
        <v>349</v>
      </c>
      <c r="F931" s="7">
        <v>0.53</v>
      </c>
      <c r="G931" s="7"/>
      <c r="H931" s="6">
        <v>4</v>
      </c>
      <c r="I931" s="10">
        <v>5736</v>
      </c>
      <c r="J931" s="10">
        <f t="shared" si="58"/>
        <v>22944</v>
      </c>
      <c r="K931" s="10" t="str">
        <f t="shared" si="59"/>
        <v>&gt;1000</v>
      </c>
      <c r="L931" s="10" t="str">
        <f t="shared" si="56"/>
        <v>&gt;₹500</v>
      </c>
      <c r="M931" s="5">
        <f t="shared" si="57"/>
        <v>2001864</v>
      </c>
      <c r="N931" s="6" t="s">
        <v>7586</v>
      </c>
      <c r="O931" s="6" t="s">
        <v>7587</v>
      </c>
      <c r="P931" s="6" t="s">
        <v>7588</v>
      </c>
      <c r="Q931" s="6" t="s">
        <v>7589</v>
      </c>
      <c r="R931" s="6" t="s">
        <v>7590</v>
      </c>
      <c r="S931" s="6" t="s">
        <v>7591</v>
      </c>
      <c r="T931" s="6" t="s">
        <v>7592</v>
      </c>
      <c r="U931" s="6" t="s">
        <v>7593</v>
      </c>
    </row>
    <row r="932" spans="1:21" ht="15.75" x14ac:dyDescent="0.25">
      <c r="A932" s="6" t="s">
        <v>7594</v>
      </c>
      <c r="B932" s="6" t="s">
        <v>7595</v>
      </c>
      <c r="C932" s="6" t="s">
        <v>3079</v>
      </c>
      <c r="D932" s="8">
        <v>1679</v>
      </c>
      <c r="E932" s="6">
        <v>349</v>
      </c>
      <c r="F932" s="7">
        <v>0.16</v>
      </c>
      <c r="G932" s="7"/>
      <c r="H932" s="6">
        <v>4.0999999999999996</v>
      </c>
      <c r="I932" s="10">
        <v>72563</v>
      </c>
      <c r="J932" s="10">
        <f t="shared" si="58"/>
        <v>297508.3</v>
      </c>
      <c r="K932" s="10" t="str">
        <f t="shared" si="59"/>
        <v>&gt;1000</v>
      </c>
      <c r="L932" s="10" t="str">
        <f t="shared" si="56"/>
        <v>&gt;₹500</v>
      </c>
      <c r="M932" s="5">
        <f t="shared" si="57"/>
        <v>25324487</v>
      </c>
      <c r="N932" s="6" t="s">
        <v>7596</v>
      </c>
      <c r="O932" s="6" t="s">
        <v>7597</v>
      </c>
      <c r="P932" s="6" t="s">
        <v>7598</v>
      </c>
      <c r="Q932" s="6" t="s">
        <v>7599</v>
      </c>
      <c r="R932" s="6" t="s">
        <v>7600</v>
      </c>
      <c r="S932" s="6" t="s">
        <v>7601</v>
      </c>
      <c r="T932" s="6" t="s">
        <v>7602</v>
      </c>
      <c r="U932" s="6" t="s">
        <v>7603</v>
      </c>
    </row>
    <row r="933" spans="1:21" ht="15.75" x14ac:dyDescent="0.25">
      <c r="A933" s="6" t="s">
        <v>7604</v>
      </c>
      <c r="B933" s="6" t="s">
        <v>7605</v>
      </c>
      <c r="C933" s="6" t="s">
        <v>4801</v>
      </c>
      <c r="D933" s="6">
        <v>354</v>
      </c>
      <c r="E933" s="6">
        <v>349</v>
      </c>
      <c r="F933" s="7">
        <v>0.76</v>
      </c>
      <c r="G933" s="7"/>
      <c r="H933" s="6">
        <v>4</v>
      </c>
      <c r="I933" s="10">
        <v>1026</v>
      </c>
      <c r="J933" s="10">
        <f t="shared" si="58"/>
        <v>4104</v>
      </c>
      <c r="K933" s="10" t="str">
        <f t="shared" si="59"/>
        <v>&gt;1000</v>
      </c>
      <c r="L933" s="10" t="str">
        <f t="shared" si="56"/>
        <v>₹200-₹500</v>
      </c>
      <c r="M933" s="5">
        <f t="shared" si="57"/>
        <v>358074</v>
      </c>
      <c r="N933" s="6" t="s">
        <v>7606</v>
      </c>
      <c r="O933" s="6" t="s">
        <v>7607</v>
      </c>
      <c r="P933" s="6" t="s">
        <v>7608</v>
      </c>
      <c r="Q933" s="6" t="s">
        <v>7609</v>
      </c>
      <c r="R933" s="6" t="s">
        <v>7610</v>
      </c>
      <c r="S933" s="6" t="s">
        <v>7611</v>
      </c>
      <c r="T933" s="6" t="s">
        <v>7612</v>
      </c>
      <c r="U933" s="6" t="s">
        <v>7613</v>
      </c>
    </row>
    <row r="934" spans="1:21" ht="15.75" x14ac:dyDescent="0.25">
      <c r="A934" s="6" t="s">
        <v>7614</v>
      </c>
      <c r="B934" s="6" t="s">
        <v>7615</v>
      </c>
      <c r="C934" s="6" t="s">
        <v>7616</v>
      </c>
      <c r="D934" s="8">
        <v>1199</v>
      </c>
      <c r="E934" s="6">
        <v>349</v>
      </c>
      <c r="F934" s="7">
        <v>0.78</v>
      </c>
      <c r="G934" s="7"/>
      <c r="H934" s="6">
        <v>3.8</v>
      </c>
      <c r="I934" s="10">
        <v>2043</v>
      </c>
      <c r="J934" s="10">
        <f t="shared" si="58"/>
        <v>7763.4</v>
      </c>
      <c r="K934" s="10" t="str">
        <f t="shared" si="59"/>
        <v>&gt;1000</v>
      </c>
      <c r="L934" s="10" t="str">
        <f t="shared" si="56"/>
        <v>&gt;₹500</v>
      </c>
      <c r="M934" s="5">
        <f t="shared" si="57"/>
        <v>713007</v>
      </c>
      <c r="N934" s="6" t="s">
        <v>7617</v>
      </c>
      <c r="O934" s="6" t="s">
        <v>7618</v>
      </c>
      <c r="P934" s="6" t="s">
        <v>7619</v>
      </c>
      <c r="Q934" s="6" t="s">
        <v>7620</v>
      </c>
      <c r="R934" s="6" t="s">
        <v>7621</v>
      </c>
      <c r="S934" s="6" t="s">
        <v>7622</v>
      </c>
      <c r="T934" s="6" t="s">
        <v>7623</v>
      </c>
      <c r="U934" s="6" t="s">
        <v>7624</v>
      </c>
    </row>
    <row r="935" spans="1:21" ht="15.75" x14ac:dyDescent="0.25">
      <c r="A935" s="6" t="s">
        <v>7625</v>
      </c>
      <c r="B935" s="6" t="s">
        <v>7626</v>
      </c>
      <c r="C935" s="6" t="s">
        <v>5853</v>
      </c>
      <c r="D935" s="6">
        <v>379</v>
      </c>
      <c r="E935" s="6">
        <v>349</v>
      </c>
      <c r="F935" s="7">
        <v>0.75</v>
      </c>
      <c r="G935" s="7"/>
      <c r="H935" s="6">
        <v>4.2</v>
      </c>
      <c r="I935" s="10">
        <v>4149</v>
      </c>
      <c r="J935" s="10">
        <f t="shared" si="58"/>
        <v>17425.8</v>
      </c>
      <c r="K935" s="10" t="str">
        <f t="shared" si="59"/>
        <v>&gt;1000</v>
      </c>
      <c r="L935" s="10" t="str">
        <f t="shared" si="56"/>
        <v>₹200-₹500</v>
      </c>
      <c r="M935" s="5">
        <f t="shared" si="57"/>
        <v>1448001</v>
      </c>
      <c r="N935" s="6" t="s">
        <v>7627</v>
      </c>
      <c r="O935" s="6" t="s">
        <v>7628</v>
      </c>
      <c r="P935" s="6" t="s">
        <v>7629</v>
      </c>
      <c r="Q935" s="6" t="s">
        <v>7630</v>
      </c>
      <c r="R935" s="6" t="s">
        <v>7631</v>
      </c>
      <c r="S935" s="6" t="s">
        <v>7632</v>
      </c>
      <c r="T935" s="6" t="s">
        <v>7633</v>
      </c>
      <c r="U935" s="6" t="s">
        <v>7634</v>
      </c>
    </row>
    <row r="936" spans="1:21" ht="15.75" x14ac:dyDescent="0.25">
      <c r="A936" s="6" t="s">
        <v>7635</v>
      </c>
      <c r="B936" s="6" t="s">
        <v>7636</v>
      </c>
      <c r="C936" s="6" t="s">
        <v>5029</v>
      </c>
      <c r="D936" s="6">
        <v>499</v>
      </c>
      <c r="E936" s="6">
        <v>349</v>
      </c>
      <c r="F936" s="7">
        <v>0.36</v>
      </c>
      <c r="G936" s="7"/>
      <c r="H936" s="6">
        <v>4.3</v>
      </c>
      <c r="I936" s="10">
        <v>74</v>
      </c>
      <c r="J936" s="10">
        <f t="shared" si="58"/>
        <v>318.2</v>
      </c>
      <c r="K936" s="10" t="str">
        <f t="shared" si="59"/>
        <v>&gt;1000</v>
      </c>
      <c r="L936" s="10" t="str">
        <f t="shared" si="56"/>
        <v>₹200-₹500</v>
      </c>
      <c r="M936" s="5">
        <f t="shared" si="57"/>
        <v>25826</v>
      </c>
      <c r="N936" s="6" t="s">
        <v>7637</v>
      </c>
      <c r="O936" s="6" t="s">
        <v>7638</v>
      </c>
      <c r="P936" s="6" t="s">
        <v>7639</v>
      </c>
      <c r="Q936" s="6" t="s">
        <v>7640</v>
      </c>
      <c r="R936" s="6" t="s">
        <v>7641</v>
      </c>
      <c r="S936" s="6" t="s">
        <v>7642</v>
      </c>
      <c r="T936" s="6" t="s">
        <v>7643</v>
      </c>
      <c r="U936" s="6" t="s">
        <v>7644</v>
      </c>
    </row>
    <row r="937" spans="1:21" ht="15.75" x14ac:dyDescent="0.25">
      <c r="A937" s="6" t="s">
        <v>7645</v>
      </c>
      <c r="B937" s="6" t="s">
        <v>7646</v>
      </c>
      <c r="C937" s="6" t="s">
        <v>7647</v>
      </c>
      <c r="D937" s="8">
        <v>10389</v>
      </c>
      <c r="E937" s="6">
        <v>349</v>
      </c>
      <c r="F937" s="7">
        <v>0.68</v>
      </c>
      <c r="G937" s="7"/>
      <c r="H937" s="6">
        <v>4.4000000000000004</v>
      </c>
      <c r="I937" s="10">
        <v>41398</v>
      </c>
      <c r="J937" s="10">
        <f t="shared" si="58"/>
        <v>182151.2</v>
      </c>
      <c r="K937" s="10" t="str">
        <f t="shared" si="59"/>
        <v>&gt;1000</v>
      </c>
      <c r="L937" s="10" t="str">
        <f t="shared" si="56"/>
        <v>&gt;₹500</v>
      </c>
      <c r="M937" s="5">
        <f t="shared" si="57"/>
        <v>14447902</v>
      </c>
      <c r="N937" s="6" t="s">
        <v>7648</v>
      </c>
      <c r="O937" s="6" t="s">
        <v>7649</v>
      </c>
      <c r="P937" s="6" t="s">
        <v>7650</v>
      </c>
      <c r="Q937" s="6" t="s">
        <v>7651</v>
      </c>
      <c r="R937" s="6" t="s">
        <v>7652</v>
      </c>
      <c r="S937" s="6" t="s">
        <v>7653</v>
      </c>
      <c r="T937" s="6" t="s">
        <v>7654</v>
      </c>
      <c r="U937" s="6" t="s">
        <v>7655</v>
      </c>
    </row>
    <row r="938" spans="1:21" ht="15.75" x14ac:dyDescent="0.25">
      <c r="A938" s="6" t="s">
        <v>7656</v>
      </c>
      <c r="B938" s="6" t="s">
        <v>7657</v>
      </c>
      <c r="C938" s="6" t="s">
        <v>6862</v>
      </c>
      <c r="D938" s="6">
        <v>649</v>
      </c>
      <c r="E938" s="6">
        <v>349</v>
      </c>
      <c r="F938" s="7">
        <v>0.5</v>
      </c>
      <c r="G938" s="7"/>
      <c r="H938" s="6">
        <v>4.0999999999999996</v>
      </c>
      <c r="I938" s="10">
        <v>5195</v>
      </c>
      <c r="J938" s="10">
        <f t="shared" si="58"/>
        <v>21299.499999999996</v>
      </c>
      <c r="K938" s="10" t="str">
        <f t="shared" si="59"/>
        <v>&gt;1000</v>
      </c>
      <c r="L938" s="10" t="str">
        <f t="shared" si="56"/>
        <v>&gt;₹500</v>
      </c>
      <c r="M938" s="5">
        <f t="shared" si="57"/>
        <v>1813055</v>
      </c>
      <c r="N938" s="6" t="s">
        <v>7658</v>
      </c>
      <c r="O938" s="6" t="s">
        <v>7659</v>
      </c>
      <c r="P938" s="6" t="s">
        <v>7660</v>
      </c>
      <c r="Q938" s="6" t="s">
        <v>7661</v>
      </c>
      <c r="R938" s="6" t="s">
        <v>7662</v>
      </c>
      <c r="S938" s="6" t="s">
        <v>7663</v>
      </c>
      <c r="T938" s="6" t="s">
        <v>7664</v>
      </c>
      <c r="U938" s="6" t="s">
        <v>7665</v>
      </c>
    </row>
    <row r="939" spans="1:21" ht="15.75" x14ac:dyDescent="0.25">
      <c r="A939" s="6" t="s">
        <v>7666</v>
      </c>
      <c r="B939" s="6" t="s">
        <v>7667</v>
      </c>
      <c r="C939" s="6" t="s">
        <v>7668</v>
      </c>
      <c r="D939" s="8">
        <v>1199</v>
      </c>
      <c r="E939" s="6">
        <v>349</v>
      </c>
      <c r="F939" s="7">
        <v>0.4</v>
      </c>
      <c r="G939" s="7"/>
      <c r="H939" s="6">
        <v>4.5</v>
      </c>
      <c r="I939" s="10">
        <v>22420</v>
      </c>
      <c r="J939" s="10">
        <f t="shared" si="58"/>
        <v>100890</v>
      </c>
      <c r="K939" s="10" t="str">
        <f t="shared" si="59"/>
        <v>&gt;1000</v>
      </c>
      <c r="L939" s="10" t="str">
        <f t="shared" si="56"/>
        <v>&gt;₹500</v>
      </c>
      <c r="M939" s="5">
        <f t="shared" si="57"/>
        <v>7824580</v>
      </c>
      <c r="N939" s="6" t="s">
        <v>7669</v>
      </c>
      <c r="O939" s="6" t="s">
        <v>907</v>
      </c>
      <c r="P939" s="6" t="s">
        <v>908</v>
      </c>
      <c r="Q939" s="6" t="s">
        <v>909</v>
      </c>
      <c r="R939" s="6" t="s">
        <v>910</v>
      </c>
      <c r="S939" s="6" t="s">
        <v>911</v>
      </c>
      <c r="T939" s="6" t="s">
        <v>7670</v>
      </c>
      <c r="U939" s="6" t="s">
        <v>7671</v>
      </c>
    </row>
    <row r="940" spans="1:21" ht="15.75" x14ac:dyDescent="0.25">
      <c r="A940" s="6" t="s">
        <v>592</v>
      </c>
      <c r="B940" s="6" t="s">
        <v>593</v>
      </c>
      <c r="C940" s="6" t="s">
        <v>18</v>
      </c>
      <c r="D940" s="6">
        <v>139</v>
      </c>
      <c r="E940" s="6">
        <v>349</v>
      </c>
      <c r="F940" s="7">
        <v>0.86</v>
      </c>
      <c r="G940" s="7"/>
      <c r="H940" s="6">
        <v>4</v>
      </c>
      <c r="I940" s="10">
        <v>1313</v>
      </c>
      <c r="J940" s="10">
        <f t="shared" si="58"/>
        <v>5252</v>
      </c>
      <c r="K940" s="10" t="str">
        <f t="shared" si="59"/>
        <v>&gt;1000</v>
      </c>
      <c r="L940" s="10" t="str">
        <f t="shared" si="56"/>
        <v>&lt;₹200</v>
      </c>
      <c r="M940" s="5">
        <f t="shared" si="57"/>
        <v>458237</v>
      </c>
      <c r="N940" s="6" t="s">
        <v>594</v>
      </c>
      <c r="O940" s="6" t="s">
        <v>595</v>
      </c>
      <c r="P940" s="6" t="s">
        <v>596</v>
      </c>
      <c r="Q940" s="6" t="s">
        <v>597</v>
      </c>
      <c r="R940" s="6" t="s">
        <v>598</v>
      </c>
      <c r="S940" s="6" t="s">
        <v>599</v>
      </c>
      <c r="T940" s="6" t="s">
        <v>600</v>
      </c>
      <c r="U940" s="6" t="s">
        <v>13070</v>
      </c>
    </row>
    <row r="941" spans="1:21" ht="15.75" x14ac:dyDescent="0.25">
      <c r="A941" s="6" t="s">
        <v>7672</v>
      </c>
      <c r="B941" s="6" t="s">
        <v>7673</v>
      </c>
      <c r="C941" s="6" t="s">
        <v>3079</v>
      </c>
      <c r="D941" s="6">
        <v>889</v>
      </c>
      <c r="E941" s="6">
        <v>349</v>
      </c>
      <c r="F941" s="7">
        <v>0.56000000000000005</v>
      </c>
      <c r="G941" s="7"/>
      <c r="H941" s="6">
        <v>4.2</v>
      </c>
      <c r="I941" s="10">
        <v>2284</v>
      </c>
      <c r="J941" s="10">
        <f t="shared" si="58"/>
        <v>9592.8000000000011</v>
      </c>
      <c r="K941" s="10" t="str">
        <f t="shared" si="59"/>
        <v>&gt;1000</v>
      </c>
      <c r="L941" s="10" t="str">
        <f t="shared" si="56"/>
        <v>&gt;₹500</v>
      </c>
      <c r="M941" s="5">
        <f t="shared" si="57"/>
        <v>797116</v>
      </c>
      <c r="N941" s="6" t="s">
        <v>7674</v>
      </c>
      <c r="O941" s="6" t="s">
        <v>7675</v>
      </c>
      <c r="P941" s="6" t="s">
        <v>7676</v>
      </c>
      <c r="Q941" s="6" t="s">
        <v>7677</v>
      </c>
      <c r="R941" s="6" t="s">
        <v>7678</v>
      </c>
      <c r="S941" s="6" t="s">
        <v>7679</v>
      </c>
      <c r="T941" s="6" t="s">
        <v>7680</v>
      </c>
      <c r="U941" s="6" t="s">
        <v>7681</v>
      </c>
    </row>
    <row r="942" spans="1:21" ht="15.75" x14ac:dyDescent="0.25">
      <c r="A942" s="6" t="s">
        <v>7682</v>
      </c>
      <c r="B942" s="6" t="s">
        <v>7683</v>
      </c>
      <c r="C942" s="6" t="s">
        <v>5018</v>
      </c>
      <c r="D942" s="8">
        <v>1409</v>
      </c>
      <c r="E942" s="6">
        <v>349</v>
      </c>
      <c r="F942" s="7">
        <v>0.36</v>
      </c>
      <c r="G942" s="7"/>
      <c r="H942" s="6">
        <v>3.9</v>
      </c>
      <c r="I942" s="10">
        <v>427</v>
      </c>
      <c r="J942" s="10">
        <f t="shared" si="58"/>
        <v>1665.3</v>
      </c>
      <c r="K942" s="10" t="str">
        <f t="shared" si="59"/>
        <v>&gt;1000</v>
      </c>
      <c r="L942" s="10" t="str">
        <f t="shared" si="56"/>
        <v>&gt;₹500</v>
      </c>
      <c r="M942" s="5">
        <f t="shared" si="57"/>
        <v>149023</v>
      </c>
      <c r="N942" s="6" t="s">
        <v>7684</v>
      </c>
      <c r="O942" s="6" t="s">
        <v>7685</v>
      </c>
      <c r="P942" s="6" t="s">
        <v>7686</v>
      </c>
      <c r="Q942" s="6" t="s">
        <v>7687</v>
      </c>
      <c r="R942" s="6" t="s">
        <v>7688</v>
      </c>
      <c r="S942" s="6" t="s">
        <v>7689</v>
      </c>
      <c r="T942" s="6" t="s">
        <v>7690</v>
      </c>
      <c r="U942" s="6" t="s">
        <v>7691</v>
      </c>
    </row>
    <row r="943" spans="1:21" ht="15.75" x14ac:dyDescent="0.25">
      <c r="A943" s="6" t="s">
        <v>7692</v>
      </c>
      <c r="B943" s="6" t="s">
        <v>7693</v>
      </c>
      <c r="C943" s="6" t="s">
        <v>7694</v>
      </c>
      <c r="D943" s="6">
        <v>549</v>
      </c>
      <c r="E943" s="6">
        <v>349</v>
      </c>
      <c r="F943" s="7">
        <v>0.73</v>
      </c>
      <c r="G943" s="7"/>
      <c r="H943" s="6">
        <v>4.3</v>
      </c>
      <c r="I943" s="10">
        <v>1367</v>
      </c>
      <c r="J943" s="10">
        <f t="shared" si="58"/>
        <v>5878.0999999999995</v>
      </c>
      <c r="K943" s="10" t="str">
        <f t="shared" si="59"/>
        <v>&gt;1000</v>
      </c>
      <c r="L943" s="10" t="str">
        <f t="shared" si="56"/>
        <v>&gt;₹500</v>
      </c>
      <c r="M943" s="5">
        <f t="shared" si="57"/>
        <v>477083</v>
      </c>
      <c r="N943" s="6" t="s">
        <v>7695</v>
      </c>
      <c r="O943" s="6" t="s">
        <v>7696</v>
      </c>
      <c r="P943" s="6" t="s">
        <v>7697</v>
      </c>
      <c r="Q943" s="6" t="s">
        <v>7698</v>
      </c>
      <c r="R943" s="6" t="s">
        <v>7699</v>
      </c>
      <c r="S943" s="6" t="s">
        <v>7700</v>
      </c>
      <c r="T943" s="6" t="s">
        <v>7701</v>
      </c>
      <c r="U943" s="6" t="s">
        <v>7702</v>
      </c>
    </row>
    <row r="944" spans="1:21" ht="15.75" x14ac:dyDescent="0.25">
      <c r="A944" s="6" t="s">
        <v>7703</v>
      </c>
      <c r="B944" s="6" t="s">
        <v>7704</v>
      </c>
      <c r="C944" s="6" t="s">
        <v>7616</v>
      </c>
      <c r="D944" s="6">
        <v>749</v>
      </c>
      <c r="E944" s="6">
        <v>349</v>
      </c>
      <c r="F944" s="7">
        <v>0.57999999999999996</v>
      </c>
      <c r="G944" s="7"/>
      <c r="H944" s="6">
        <v>4</v>
      </c>
      <c r="I944" s="10">
        <v>13199</v>
      </c>
      <c r="J944" s="10">
        <f t="shared" si="58"/>
        <v>52796</v>
      </c>
      <c r="K944" s="10" t="str">
        <f t="shared" si="59"/>
        <v>&gt;1000</v>
      </c>
      <c r="L944" s="10" t="str">
        <f t="shared" si="56"/>
        <v>&gt;₹500</v>
      </c>
      <c r="M944" s="5">
        <f t="shared" si="57"/>
        <v>4606451</v>
      </c>
      <c r="N944" s="6" t="s">
        <v>7705</v>
      </c>
      <c r="O944" s="6" t="s">
        <v>7706</v>
      </c>
      <c r="P944" s="6" t="s">
        <v>7707</v>
      </c>
      <c r="Q944" s="6" t="s">
        <v>7708</v>
      </c>
      <c r="R944" s="6" t="s">
        <v>7709</v>
      </c>
      <c r="S944" s="6" t="s">
        <v>7710</v>
      </c>
      <c r="T944" s="6" t="s">
        <v>7711</v>
      </c>
      <c r="U944" s="6" t="s">
        <v>7712</v>
      </c>
    </row>
    <row r="945" spans="1:21" ht="15.75" x14ac:dyDescent="0.25">
      <c r="A945" s="6" t="s">
        <v>602</v>
      </c>
      <c r="B945" s="6" t="s">
        <v>603</v>
      </c>
      <c r="C945" s="6" t="s">
        <v>18</v>
      </c>
      <c r="D945" s="6">
        <v>329</v>
      </c>
      <c r="E945" s="6">
        <v>349</v>
      </c>
      <c r="F945" s="7">
        <v>0.61</v>
      </c>
      <c r="G945" s="7"/>
      <c r="H945" s="6">
        <v>4.2</v>
      </c>
      <c r="I945" s="10">
        <v>29746</v>
      </c>
      <c r="J945" s="10">
        <f t="shared" si="58"/>
        <v>124933.20000000001</v>
      </c>
      <c r="K945" s="10" t="str">
        <f t="shared" si="59"/>
        <v>&gt;1000</v>
      </c>
      <c r="L945" s="10" t="str">
        <f t="shared" si="56"/>
        <v>₹200-₹500</v>
      </c>
      <c r="M945" s="5">
        <f t="shared" si="57"/>
        <v>10381354</v>
      </c>
      <c r="N945" s="6" t="s">
        <v>604</v>
      </c>
      <c r="O945" s="6" t="s">
        <v>605</v>
      </c>
      <c r="P945" s="6" t="s">
        <v>606</v>
      </c>
      <c r="Q945" s="6" t="s">
        <v>607</v>
      </c>
      <c r="R945" s="6" t="s">
        <v>608</v>
      </c>
      <c r="S945" s="6" t="s">
        <v>609</v>
      </c>
      <c r="T945" s="6" t="s">
        <v>13071</v>
      </c>
      <c r="U945" s="6" t="s">
        <v>13072</v>
      </c>
    </row>
    <row r="946" spans="1:21" ht="15.75" x14ac:dyDescent="0.25">
      <c r="A946" s="6" t="s">
        <v>7713</v>
      </c>
      <c r="B946" s="6" t="s">
        <v>7714</v>
      </c>
      <c r="C946" s="6" t="s">
        <v>18</v>
      </c>
      <c r="D946" s="6">
        <v>379</v>
      </c>
      <c r="E946" s="6">
        <v>349</v>
      </c>
      <c r="F946" s="7">
        <v>0.66</v>
      </c>
      <c r="G946" s="7"/>
      <c r="H946" s="6">
        <v>4.3</v>
      </c>
      <c r="I946" s="10">
        <v>2806</v>
      </c>
      <c r="J946" s="10">
        <f t="shared" si="58"/>
        <v>12065.8</v>
      </c>
      <c r="K946" s="10" t="str">
        <f t="shared" si="59"/>
        <v>&gt;1000</v>
      </c>
      <c r="L946" s="10" t="str">
        <f t="shared" si="56"/>
        <v>₹200-₹500</v>
      </c>
      <c r="M946" s="5">
        <f t="shared" si="57"/>
        <v>979294</v>
      </c>
      <c r="N946" s="6" t="s">
        <v>7715</v>
      </c>
      <c r="O946" s="6" t="s">
        <v>971</v>
      </c>
      <c r="P946" s="6" t="s">
        <v>972</v>
      </c>
      <c r="Q946" s="6" t="s">
        <v>973</v>
      </c>
      <c r="R946" s="6" t="s">
        <v>974</v>
      </c>
      <c r="S946" s="6" t="s">
        <v>975</v>
      </c>
      <c r="T946" s="6" t="s">
        <v>7716</v>
      </c>
      <c r="U946" s="6" t="s">
        <v>7717</v>
      </c>
    </row>
    <row r="947" spans="1:21" ht="15.75" x14ac:dyDescent="0.25">
      <c r="A947" s="6" t="s">
        <v>7718</v>
      </c>
      <c r="B947" s="6" t="s">
        <v>7719</v>
      </c>
      <c r="C947" s="6" t="s">
        <v>2961</v>
      </c>
      <c r="D947" s="8">
        <v>5998</v>
      </c>
      <c r="E947" s="6">
        <v>349</v>
      </c>
      <c r="F947" s="7">
        <v>0.25</v>
      </c>
      <c r="G947" s="7"/>
      <c r="H947" s="6">
        <v>4.2</v>
      </c>
      <c r="I947" s="10">
        <v>30355</v>
      </c>
      <c r="J947" s="10">
        <f t="shared" si="58"/>
        <v>127491</v>
      </c>
      <c r="K947" s="10" t="str">
        <f t="shared" si="59"/>
        <v>&gt;1000</v>
      </c>
      <c r="L947" s="10" t="str">
        <f t="shared" si="56"/>
        <v>&gt;₹500</v>
      </c>
      <c r="M947" s="5">
        <f t="shared" si="57"/>
        <v>10593895</v>
      </c>
      <c r="N947" s="6" t="s">
        <v>7720</v>
      </c>
      <c r="O947" s="6" t="s">
        <v>7721</v>
      </c>
      <c r="P947" s="6" t="s">
        <v>7722</v>
      </c>
      <c r="Q947" s="6" t="s">
        <v>7723</v>
      </c>
      <c r="R947" s="6" t="s">
        <v>7724</v>
      </c>
      <c r="S947" s="6" t="s">
        <v>7725</v>
      </c>
      <c r="T947" s="6" t="s">
        <v>7726</v>
      </c>
      <c r="U947" s="6" t="s">
        <v>7727</v>
      </c>
    </row>
    <row r="948" spans="1:21" ht="15.75" x14ac:dyDescent="0.25">
      <c r="A948" s="6" t="s">
        <v>7728</v>
      </c>
      <c r="B948" s="6" t="s">
        <v>7729</v>
      </c>
      <c r="C948" s="6" t="s">
        <v>6054</v>
      </c>
      <c r="D948" s="6">
        <v>299</v>
      </c>
      <c r="E948" s="6">
        <v>349</v>
      </c>
      <c r="F948" s="7">
        <v>0.8</v>
      </c>
      <c r="G948" s="7"/>
      <c r="H948" s="6">
        <v>4.2</v>
      </c>
      <c r="I948" s="10">
        <v>2868</v>
      </c>
      <c r="J948" s="10">
        <f t="shared" si="58"/>
        <v>12045.6</v>
      </c>
      <c r="K948" s="10" t="str">
        <f t="shared" si="59"/>
        <v>&gt;1000</v>
      </c>
      <c r="L948" s="10" t="str">
        <f t="shared" si="56"/>
        <v>₹200-₹500</v>
      </c>
      <c r="M948" s="5">
        <f t="shared" si="57"/>
        <v>1000932</v>
      </c>
      <c r="N948" s="6" t="s">
        <v>7730</v>
      </c>
      <c r="O948" s="6" t="s">
        <v>7731</v>
      </c>
      <c r="P948" s="6" t="s">
        <v>7732</v>
      </c>
      <c r="Q948" s="6" t="s">
        <v>7733</v>
      </c>
      <c r="R948" s="6" t="s">
        <v>7734</v>
      </c>
      <c r="S948" s="6" t="s">
        <v>7735</v>
      </c>
      <c r="T948" s="6" t="s">
        <v>7736</v>
      </c>
      <c r="U948" s="6" t="s">
        <v>7737</v>
      </c>
    </row>
    <row r="949" spans="1:21" ht="15.75" x14ac:dyDescent="0.25">
      <c r="A949" s="6" t="s">
        <v>7738</v>
      </c>
      <c r="B949" s="6" t="s">
        <v>7739</v>
      </c>
      <c r="C949" s="6" t="s">
        <v>5853</v>
      </c>
      <c r="D949" s="6">
        <v>379</v>
      </c>
      <c r="E949" s="6">
        <v>349</v>
      </c>
      <c r="F949" s="7">
        <v>0.75</v>
      </c>
      <c r="G949" s="7"/>
      <c r="H949" s="6">
        <v>4.0999999999999996</v>
      </c>
      <c r="I949" s="10">
        <v>670</v>
      </c>
      <c r="J949" s="10">
        <f t="shared" si="58"/>
        <v>2746.9999999999995</v>
      </c>
      <c r="K949" s="10" t="str">
        <f t="shared" si="59"/>
        <v>&gt;1000</v>
      </c>
      <c r="L949" s="10" t="str">
        <f t="shared" si="56"/>
        <v>₹200-₹500</v>
      </c>
      <c r="M949" s="5">
        <f t="shared" si="57"/>
        <v>233830</v>
      </c>
      <c r="N949" s="6" t="s">
        <v>7740</v>
      </c>
      <c r="O949" s="6" t="s">
        <v>7741</v>
      </c>
      <c r="P949" s="6" t="s">
        <v>7742</v>
      </c>
      <c r="Q949" s="6" t="s">
        <v>7743</v>
      </c>
      <c r="R949" s="6" t="s">
        <v>7744</v>
      </c>
      <c r="S949" s="6" t="s">
        <v>7745</v>
      </c>
      <c r="T949" s="6" t="s">
        <v>7746</v>
      </c>
      <c r="U949" s="6" t="s">
        <v>7747</v>
      </c>
    </row>
    <row r="950" spans="1:21" ht="15.75" x14ac:dyDescent="0.25">
      <c r="A950" s="6" t="s">
        <v>7748</v>
      </c>
      <c r="B950" s="6" t="s">
        <v>7749</v>
      </c>
      <c r="C950" s="6" t="s">
        <v>7750</v>
      </c>
      <c r="D950" s="8">
        <v>1399</v>
      </c>
      <c r="E950" s="6">
        <v>349</v>
      </c>
      <c r="F950" s="7">
        <v>0.53</v>
      </c>
      <c r="G950" s="7"/>
      <c r="H950" s="6">
        <v>4.3</v>
      </c>
      <c r="I950" s="10">
        <v>3530</v>
      </c>
      <c r="J950" s="10">
        <f t="shared" si="58"/>
        <v>15179</v>
      </c>
      <c r="K950" s="10" t="str">
        <f t="shared" si="59"/>
        <v>&gt;1000</v>
      </c>
      <c r="L950" s="10" t="str">
        <f t="shared" si="56"/>
        <v>&gt;₹500</v>
      </c>
      <c r="M950" s="5">
        <f t="shared" si="57"/>
        <v>1231970</v>
      </c>
      <c r="N950" s="6" t="s">
        <v>7751</v>
      </c>
      <c r="O950" s="6" t="s">
        <v>7752</v>
      </c>
      <c r="P950" s="6" t="s">
        <v>7753</v>
      </c>
      <c r="Q950" s="6" t="s">
        <v>7754</v>
      </c>
      <c r="R950" s="6" t="s">
        <v>7755</v>
      </c>
      <c r="S950" s="6" t="s">
        <v>7756</v>
      </c>
      <c r="T950" s="6" t="s">
        <v>7757</v>
      </c>
      <c r="U950" s="6" t="s">
        <v>7758</v>
      </c>
    </row>
    <row r="951" spans="1:21" ht="15.75" x14ac:dyDescent="0.25">
      <c r="A951" s="6" t="s">
        <v>7759</v>
      </c>
      <c r="B951" s="6" t="s">
        <v>7760</v>
      </c>
      <c r="C951" s="6" t="s">
        <v>7761</v>
      </c>
      <c r="D951" s="6">
        <v>699</v>
      </c>
      <c r="E951" s="6">
        <v>349</v>
      </c>
      <c r="F951" s="7">
        <v>0.46</v>
      </c>
      <c r="G951" s="7"/>
      <c r="H951" s="6">
        <v>4.3</v>
      </c>
      <c r="I951" s="10">
        <v>6183</v>
      </c>
      <c r="J951" s="10">
        <f t="shared" si="58"/>
        <v>26586.899999999998</v>
      </c>
      <c r="K951" s="10" t="str">
        <f t="shared" si="59"/>
        <v>&gt;1000</v>
      </c>
      <c r="L951" s="10" t="str">
        <f t="shared" si="56"/>
        <v>&gt;₹500</v>
      </c>
      <c r="M951" s="5">
        <f t="shared" si="57"/>
        <v>2157867</v>
      </c>
      <c r="N951" s="6" t="s">
        <v>7762</v>
      </c>
      <c r="O951" s="6" t="s">
        <v>7763</v>
      </c>
      <c r="P951" s="6" t="s">
        <v>7764</v>
      </c>
      <c r="Q951" s="6" t="s">
        <v>7765</v>
      </c>
      <c r="R951" s="6" t="s">
        <v>7766</v>
      </c>
      <c r="S951" s="6" t="s">
        <v>7767</v>
      </c>
      <c r="T951" s="6" t="s">
        <v>7768</v>
      </c>
      <c r="U951" s="6" t="s">
        <v>7769</v>
      </c>
    </row>
    <row r="952" spans="1:21" ht="15.75" x14ac:dyDescent="0.25">
      <c r="A952" s="6" t="s">
        <v>7770</v>
      </c>
      <c r="B952" s="6" t="s">
        <v>7771</v>
      </c>
      <c r="C952" s="6" t="s">
        <v>6127</v>
      </c>
      <c r="D952" s="6">
        <v>300</v>
      </c>
      <c r="E952" s="6">
        <v>349</v>
      </c>
      <c r="F952" s="7">
        <v>0</v>
      </c>
      <c r="G952" s="7"/>
      <c r="H952" s="6">
        <v>4.2</v>
      </c>
      <c r="I952" s="10">
        <v>419</v>
      </c>
      <c r="J952" s="10">
        <f t="shared" si="58"/>
        <v>1759.8000000000002</v>
      </c>
      <c r="K952" s="10" t="str">
        <f t="shared" si="59"/>
        <v>&gt;1000</v>
      </c>
      <c r="L952" s="10" t="str">
        <f t="shared" si="56"/>
        <v>₹200-₹500</v>
      </c>
      <c r="M952" s="5">
        <f t="shared" si="57"/>
        <v>146231</v>
      </c>
      <c r="N952" s="6" t="s">
        <v>7772</v>
      </c>
      <c r="O952" s="6" t="s">
        <v>7773</v>
      </c>
      <c r="P952" s="6" t="s">
        <v>7774</v>
      </c>
      <c r="Q952" s="6" t="s">
        <v>7775</v>
      </c>
      <c r="R952" s="6" t="s">
        <v>7776</v>
      </c>
      <c r="S952" s="6" t="s">
        <v>7777</v>
      </c>
      <c r="T952" s="6" t="s">
        <v>7778</v>
      </c>
      <c r="U952" s="6" t="s">
        <v>7779</v>
      </c>
    </row>
    <row r="953" spans="1:21" ht="15.75" x14ac:dyDescent="0.25">
      <c r="A953" s="6" t="s">
        <v>7780</v>
      </c>
      <c r="B953" s="6" t="s">
        <v>7781</v>
      </c>
      <c r="C953" s="6" t="s">
        <v>5249</v>
      </c>
      <c r="D953" s="6">
        <v>999</v>
      </c>
      <c r="E953" s="6">
        <v>349</v>
      </c>
      <c r="F953" s="7">
        <v>0.5</v>
      </c>
      <c r="G953" s="7"/>
      <c r="H953" s="6">
        <v>4.5</v>
      </c>
      <c r="I953" s="10">
        <v>7317</v>
      </c>
      <c r="J953" s="10">
        <f t="shared" si="58"/>
        <v>32926.5</v>
      </c>
      <c r="K953" s="10" t="str">
        <f t="shared" si="59"/>
        <v>&gt;1000</v>
      </c>
      <c r="L953" s="10" t="str">
        <f t="shared" si="56"/>
        <v>&gt;₹500</v>
      </c>
      <c r="M953" s="5">
        <f t="shared" si="57"/>
        <v>2553633</v>
      </c>
      <c r="N953" s="6" t="s">
        <v>7782</v>
      </c>
      <c r="O953" s="6" t="s">
        <v>7783</v>
      </c>
      <c r="P953" s="6" t="s">
        <v>7784</v>
      </c>
      <c r="Q953" s="6" t="s">
        <v>7785</v>
      </c>
      <c r="R953" s="6" t="s">
        <v>7786</v>
      </c>
      <c r="S953" s="6" t="s">
        <v>7787</v>
      </c>
      <c r="T953" s="6" t="s">
        <v>7788</v>
      </c>
      <c r="U953" s="6" t="s">
        <v>7789</v>
      </c>
    </row>
    <row r="954" spans="1:21" ht="15.75" x14ac:dyDescent="0.25">
      <c r="A954" s="6" t="s">
        <v>7790</v>
      </c>
      <c r="B954" s="6" t="s">
        <v>7791</v>
      </c>
      <c r="C954" s="6" t="s">
        <v>7792</v>
      </c>
      <c r="D954" s="6">
        <v>535</v>
      </c>
      <c r="E954" s="6">
        <v>349</v>
      </c>
      <c r="F954" s="7">
        <v>0</v>
      </c>
      <c r="G954" s="7"/>
      <c r="H954" s="6">
        <v>4.4000000000000004</v>
      </c>
      <c r="I954" s="10">
        <v>4426</v>
      </c>
      <c r="J954" s="10">
        <f t="shared" si="58"/>
        <v>19474.400000000001</v>
      </c>
      <c r="K954" s="10" t="str">
        <f t="shared" si="59"/>
        <v>&gt;1000</v>
      </c>
      <c r="L954" s="10" t="str">
        <f t="shared" si="56"/>
        <v>&gt;₹500</v>
      </c>
      <c r="M954" s="5">
        <f t="shared" si="57"/>
        <v>1544674</v>
      </c>
      <c r="N954" s="6" t="s">
        <v>7793</v>
      </c>
      <c r="O954" s="6" t="s">
        <v>7794</v>
      </c>
      <c r="P954" s="6" t="s">
        <v>7795</v>
      </c>
      <c r="Q954" s="6" t="s">
        <v>7796</v>
      </c>
      <c r="R954" s="6" t="s">
        <v>7797</v>
      </c>
      <c r="S954" s="6" t="s">
        <v>7798</v>
      </c>
      <c r="T954" s="6" t="s">
        <v>7799</v>
      </c>
      <c r="U954" s="6" t="s">
        <v>7800</v>
      </c>
    </row>
    <row r="955" spans="1:21" ht="15.75" x14ac:dyDescent="0.25">
      <c r="A955" s="6" t="s">
        <v>612</v>
      </c>
      <c r="B955" s="6" t="s">
        <v>613</v>
      </c>
      <c r="C955" s="6" t="s">
        <v>170</v>
      </c>
      <c r="D955" s="8">
        <v>13999</v>
      </c>
      <c r="E955" s="6">
        <v>349</v>
      </c>
      <c r="F955" s="7">
        <v>0.44</v>
      </c>
      <c r="G955" s="7"/>
      <c r="H955" s="6">
        <v>4.2</v>
      </c>
      <c r="I955" s="10">
        <v>45237</v>
      </c>
      <c r="J955" s="10">
        <f t="shared" si="58"/>
        <v>189995.4</v>
      </c>
      <c r="K955" s="10" t="str">
        <f t="shared" si="59"/>
        <v>&gt;1000</v>
      </c>
      <c r="L955" s="10" t="str">
        <f t="shared" si="56"/>
        <v>&gt;₹500</v>
      </c>
      <c r="M955" s="5">
        <f t="shared" si="57"/>
        <v>15787713</v>
      </c>
      <c r="N955" s="6" t="s">
        <v>614</v>
      </c>
      <c r="O955" s="6" t="s">
        <v>615</v>
      </c>
      <c r="P955" s="6" t="s">
        <v>616</v>
      </c>
      <c r="Q955" s="6" t="s">
        <v>617</v>
      </c>
      <c r="R955" s="6" t="s">
        <v>618</v>
      </c>
      <c r="S955" s="6" t="s">
        <v>619</v>
      </c>
      <c r="T955" s="6" t="s">
        <v>13073</v>
      </c>
      <c r="U955" s="6" t="s">
        <v>13074</v>
      </c>
    </row>
    <row r="956" spans="1:21" ht="15.75" x14ac:dyDescent="0.25">
      <c r="A956" s="6" t="s">
        <v>7801</v>
      </c>
      <c r="B956" s="6" t="s">
        <v>7802</v>
      </c>
      <c r="C956" s="6" t="s">
        <v>6054</v>
      </c>
      <c r="D956" s="6">
        <v>269</v>
      </c>
      <c r="E956" s="6">
        <v>349</v>
      </c>
      <c r="F956" s="7">
        <v>0.76</v>
      </c>
      <c r="G956" s="7"/>
      <c r="H956" s="6">
        <v>4.0999999999999996</v>
      </c>
      <c r="I956" s="10">
        <v>1092</v>
      </c>
      <c r="J956" s="10">
        <f t="shared" si="58"/>
        <v>4477.2</v>
      </c>
      <c r="K956" s="10" t="str">
        <f t="shared" si="59"/>
        <v>&gt;1000</v>
      </c>
      <c r="L956" s="10" t="str">
        <f t="shared" si="56"/>
        <v>₹200-₹500</v>
      </c>
      <c r="M956" s="5">
        <f t="shared" si="57"/>
        <v>381108</v>
      </c>
      <c r="N956" s="6" t="s">
        <v>7803</v>
      </c>
      <c r="O956" s="6" t="s">
        <v>7804</v>
      </c>
      <c r="P956" s="6" t="s">
        <v>7805</v>
      </c>
      <c r="Q956" s="6" t="s">
        <v>7806</v>
      </c>
      <c r="R956" s="6" t="s">
        <v>7807</v>
      </c>
      <c r="S956" s="6" t="s">
        <v>7808</v>
      </c>
      <c r="T956" s="6" t="s">
        <v>7809</v>
      </c>
      <c r="U956" s="6" t="s">
        <v>7810</v>
      </c>
    </row>
    <row r="957" spans="1:21" ht="15.75" x14ac:dyDescent="0.25">
      <c r="A957" s="6" t="s">
        <v>7811</v>
      </c>
      <c r="B957" s="6" t="s">
        <v>7812</v>
      </c>
      <c r="C957" s="6" t="s">
        <v>6925</v>
      </c>
      <c r="D957" s="6">
        <v>341</v>
      </c>
      <c r="E957" s="6">
        <v>349</v>
      </c>
      <c r="F957" s="7">
        <v>0.24</v>
      </c>
      <c r="G957" s="7"/>
      <c r="H957" s="6">
        <v>4.3</v>
      </c>
      <c r="I957" s="10">
        <v>2493</v>
      </c>
      <c r="J957" s="10">
        <f t="shared" si="58"/>
        <v>10719.9</v>
      </c>
      <c r="K957" s="10" t="str">
        <f t="shared" si="59"/>
        <v>&gt;1000</v>
      </c>
      <c r="L957" s="10" t="str">
        <f t="shared" si="56"/>
        <v>₹200-₹500</v>
      </c>
      <c r="M957" s="5">
        <f t="shared" si="57"/>
        <v>870057</v>
      </c>
      <c r="N957" s="6" t="s">
        <v>7813</v>
      </c>
      <c r="O957" s="6" t="s">
        <v>7814</v>
      </c>
      <c r="P957" s="6" t="s">
        <v>7815</v>
      </c>
      <c r="Q957" s="6" t="s">
        <v>7816</v>
      </c>
      <c r="R957" s="6" t="s">
        <v>7817</v>
      </c>
      <c r="S957" s="6" t="s">
        <v>7818</v>
      </c>
      <c r="T957" s="6" t="s">
        <v>7819</v>
      </c>
      <c r="U957" s="6" t="s">
        <v>7820</v>
      </c>
    </row>
    <row r="958" spans="1:21" ht="15.75" x14ac:dyDescent="0.25">
      <c r="A958" s="6" t="s">
        <v>7821</v>
      </c>
      <c r="B958" s="6" t="s">
        <v>7822</v>
      </c>
      <c r="C958" s="6" t="s">
        <v>5333</v>
      </c>
      <c r="D958" s="8">
        <v>2499</v>
      </c>
      <c r="E958" s="6">
        <v>349</v>
      </c>
      <c r="F958" s="7">
        <v>0.38</v>
      </c>
      <c r="G958" s="7"/>
      <c r="H958" s="6">
        <v>4.4000000000000004</v>
      </c>
      <c r="I958" s="10">
        <v>12679</v>
      </c>
      <c r="J958" s="10">
        <f t="shared" si="58"/>
        <v>55787.600000000006</v>
      </c>
      <c r="K958" s="10" t="str">
        <f t="shared" si="59"/>
        <v>&gt;1000</v>
      </c>
      <c r="L958" s="10" t="str">
        <f t="shared" si="56"/>
        <v>&gt;₹500</v>
      </c>
      <c r="M958" s="5">
        <f t="shared" si="57"/>
        <v>4424971</v>
      </c>
      <c r="N958" s="6" t="s">
        <v>7823</v>
      </c>
      <c r="O958" s="6" t="s">
        <v>7824</v>
      </c>
      <c r="P958" s="6" t="s">
        <v>7825</v>
      </c>
      <c r="Q958" s="6" t="s">
        <v>7826</v>
      </c>
      <c r="R958" s="6" t="s">
        <v>7827</v>
      </c>
      <c r="S958" s="6" t="s">
        <v>7828</v>
      </c>
      <c r="T958" s="6" t="s">
        <v>5340</v>
      </c>
      <c r="U958" s="6" t="s">
        <v>7829</v>
      </c>
    </row>
    <row r="959" spans="1:21" ht="15.75" x14ac:dyDescent="0.25">
      <c r="A959" s="6" t="s">
        <v>678</v>
      </c>
      <c r="B959" s="6" t="s">
        <v>679</v>
      </c>
      <c r="C959" s="6" t="s">
        <v>18</v>
      </c>
      <c r="D959" s="6">
        <v>349</v>
      </c>
      <c r="E959" s="6">
        <v>349</v>
      </c>
      <c r="F959" s="7">
        <v>0.42</v>
      </c>
      <c r="G959" s="7"/>
      <c r="H959" s="6">
        <v>4.0999999999999996</v>
      </c>
      <c r="I959" s="10">
        <v>210</v>
      </c>
      <c r="J959" s="10">
        <f t="shared" si="58"/>
        <v>860.99999999999989</v>
      </c>
      <c r="K959" s="10" t="str">
        <f t="shared" si="59"/>
        <v>&gt;1000</v>
      </c>
      <c r="L959" s="10" t="str">
        <f t="shared" si="56"/>
        <v>₹200-₹500</v>
      </c>
      <c r="M959" s="5">
        <f t="shared" si="57"/>
        <v>73290</v>
      </c>
      <c r="N959" s="6" t="s">
        <v>680</v>
      </c>
      <c r="O959" s="6" t="s">
        <v>681</v>
      </c>
      <c r="P959" s="6" t="s">
        <v>682</v>
      </c>
      <c r="Q959" s="6" t="s">
        <v>683</v>
      </c>
      <c r="R959" s="6" t="s">
        <v>684</v>
      </c>
      <c r="S959" s="6" t="s">
        <v>685</v>
      </c>
      <c r="T959" s="6" t="s">
        <v>13075</v>
      </c>
      <c r="U959" s="6" t="s">
        <v>13076</v>
      </c>
    </row>
    <row r="960" spans="1:21" ht="15.75" x14ac:dyDescent="0.25">
      <c r="A960" s="6" t="s">
        <v>7830</v>
      </c>
      <c r="B960" s="6" t="s">
        <v>7831</v>
      </c>
      <c r="C960" s="6" t="s">
        <v>7117</v>
      </c>
      <c r="D960" s="8">
        <v>5899</v>
      </c>
      <c r="E960" s="6">
        <v>349</v>
      </c>
      <c r="F960" s="7">
        <v>0.16</v>
      </c>
      <c r="G960" s="7"/>
      <c r="H960" s="6">
        <v>3.6</v>
      </c>
      <c r="I960" s="10">
        <v>4199</v>
      </c>
      <c r="J960" s="10">
        <f t="shared" si="58"/>
        <v>15116.4</v>
      </c>
      <c r="K960" s="10" t="str">
        <f t="shared" si="59"/>
        <v>&gt;1000</v>
      </c>
      <c r="L960" s="10" t="str">
        <f t="shared" si="56"/>
        <v>&gt;₹500</v>
      </c>
      <c r="M960" s="5">
        <f t="shared" si="57"/>
        <v>1465451</v>
      </c>
      <c r="N960" s="6" t="s">
        <v>7832</v>
      </c>
      <c r="O960" s="6" t="s">
        <v>7833</v>
      </c>
      <c r="P960" s="6" t="s">
        <v>7834</v>
      </c>
      <c r="Q960" s="6" t="s">
        <v>7835</v>
      </c>
      <c r="R960" s="6" t="s">
        <v>7836</v>
      </c>
      <c r="S960" s="6" t="s">
        <v>7837</v>
      </c>
      <c r="T960" s="6" t="s">
        <v>7838</v>
      </c>
      <c r="U960" s="6" t="s">
        <v>7839</v>
      </c>
    </row>
    <row r="961" spans="1:21" ht="15.75" x14ac:dyDescent="0.25">
      <c r="A961" s="6" t="s">
        <v>4559</v>
      </c>
      <c r="B961" s="6" t="s">
        <v>4560</v>
      </c>
      <c r="C961" s="6" t="s">
        <v>3175</v>
      </c>
      <c r="D961" s="6">
        <v>699</v>
      </c>
      <c r="E961" s="6">
        <v>349</v>
      </c>
      <c r="F961" s="7">
        <v>0.42</v>
      </c>
      <c r="G961" s="7"/>
      <c r="H961" s="6">
        <v>4</v>
      </c>
      <c r="I961" s="10">
        <v>14403</v>
      </c>
      <c r="J961" s="10">
        <f t="shared" si="58"/>
        <v>57612</v>
      </c>
      <c r="K961" s="10" t="str">
        <f t="shared" si="59"/>
        <v>&gt;1000</v>
      </c>
      <c r="L961" s="10" t="str">
        <f t="shared" si="56"/>
        <v>&gt;₹500</v>
      </c>
      <c r="M961" s="5">
        <f t="shared" si="57"/>
        <v>5026647</v>
      </c>
      <c r="N961" s="6" t="s">
        <v>4561</v>
      </c>
      <c r="O961" s="6" t="s">
        <v>3656</v>
      </c>
      <c r="P961" s="6" t="s">
        <v>3657</v>
      </c>
      <c r="Q961" s="6" t="s">
        <v>3658</v>
      </c>
      <c r="R961" s="6" t="s">
        <v>3659</v>
      </c>
      <c r="S961" s="6" t="s">
        <v>3660</v>
      </c>
      <c r="T961" s="6" t="s">
        <v>13077</v>
      </c>
      <c r="U961" s="6" t="s">
        <v>13078</v>
      </c>
    </row>
    <row r="962" spans="1:21" ht="15.75" x14ac:dyDescent="0.25">
      <c r="A962" s="6" t="s">
        <v>7840</v>
      </c>
      <c r="B962" s="6" t="s">
        <v>7841</v>
      </c>
      <c r="C962" s="6" t="s">
        <v>5333</v>
      </c>
      <c r="D962" s="8">
        <v>1565</v>
      </c>
      <c r="E962" s="6">
        <v>349</v>
      </c>
      <c r="F962" s="7">
        <v>0.48</v>
      </c>
      <c r="G962" s="7"/>
      <c r="H962" s="6">
        <v>4</v>
      </c>
      <c r="I962" s="10">
        <v>11113</v>
      </c>
      <c r="J962" s="10">
        <f t="shared" si="58"/>
        <v>44452</v>
      </c>
      <c r="K962" s="10" t="str">
        <f t="shared" si="59"/>
        <v>&gt;1000</v>
      </c>
      <c r="L962" s="10" t="str">
        <f t="shared" ref="L962:L1025" si="60">IF(D962&lt;200,"&lt;₹200", IF(D962&lt;=500, "₹200-₹500","&gt;₹500"))</f>
        <v>&gt;₹500</v>
      </c>
      <c r="M962" s="5">
        <f t="shared" ref="M962:M1025" si="61">I962*E962</f>
        <v>3878437</v>
      </c>
      <c r="N962" s="6" t="s">
        <v>7842</v>
      </c>
      <c r="O962" s="6" t="s">
        <v>7843</v>
      </c>
      <c r="P962" s="6" t="s">
        <v>7844</v>
      </c>
      <c r="Q962" s="6" t="s">
        <v>7845</v>
      </c>
      <c r="R962" s="6" t="s">
        <v>7846</v>
      </c>
      <c r="S962" s="6" t="s">
        <v>7847</v>
      </c>
      <c r="T962" s="6" t="s">
        <v>7848</v>
      </c>
      <c r="U962" s="6" t="s">
        <v>7849</v>
      </c>
    </row>
    <row r="963" spans="1:21" ht="15.75" x14ac:dyDescent="0.25">
      <c r="A963" s="6" t="s">
        <v>7850</v>
      </c>
      <c r="B963" s="6" t="s">
        <v>7851</v>
      </c>
      <c r="C963" s="6" t="s">
        <v>5071</v>
      </c>
      <c r="D963" s="6">
        <v>326</v>
      </c>
      <c r="E963" s="6">
        <v>349</v>
      </c>
      <c r="F963" s="7">
        <v>0.59</v>
      </c>
      <c r="G963" s="7"/>
      <c r="H963" s="6">
        <v>4.4000000000000004</v>
      </c>
      <c r="I963" s="10">
        <v>10773</v>
      </c>
      <c r="J963" s="10">
        <f t="shared" ref="J963:J1026" si="62">H963*I963</f>
        <v>47401.200000000004</v>
      </c>
      <c r="K963" s="10" t="str">
        <f t="shared" ref="K963:K1026" si="63">IF(Q964&lt;1000, "&lt;1000", "&gt;1000")</f>
        <v>&gt;1000</v>
      </c>
      <c r="L963" s="10" t="str">
        <f t="shared" si="60"/>
        <v>₹200-₹500</v>
      </c>
      <c r="M963" s="5">
        <f t="shared" si="61"/>
        <v>3759777</v>
      </c>
      <c r="N963" s="6" t="s">
        <v>7852</v>
      </c>
      <c r="O963" s="6" t="s">
        <v>7853</v>
      </c>
      <c r="P963" s="6" t="s">
        <v>7854</v>
      </c>
      <c r="Q963" s="6" t="s">
        <v>7855</v>
      </c>
      <c r="R963" s="6" t="s">
        <v>7856</v>
      </c>
      <c r="S963" s="6" t="s">
        <v>7857</v>
      </c>
      <c r="T963" s="6" t="s">
        <v>7858</v>
      </c>
      <c r="U963" s="6" t="s">
        <v>7859</v>
      </c>
    </row>
    <row r="964" spans="1:21" ht="15.75" x14ac:dyDescent="0.25">
      <c r="A964" s="6" t="s">
        <v>4526</v>
      </c>
      <c r="B964" s="6" t="s">
        <v>4527</v>
      </c>
      <c r="C964" s="6" t="s">
        <v>4528</v>
      </c>
      <c r="D964" s="6">
        <v>120</v>
      </c>
      <c r="E964" s="6">
        <v>349</v>
      </c>
      <c r="F964" s="7">
        <v>0.88</v>
      </c>
      <c r="G964" s="7"/>
      <c r="H964" s="6">
        <v>3.9</v>
      </c>
      <c r="I964" s="10">
        <v>6491</v>
      </c>
      <c r="J964" s="10">
        <f t="shared" si="62"/>
        <v>25314.899999999998</v>
      </c>
      <c r="K964" s="10" t="str">
        <f t="shared" si="63"/>
        <v>&gt;1000</v>
      </c>
      <c r="L964" s="10" t="str">
        <f t="shared" si="60"/>
        <v>&lt;₹200</v>
      </c>
      <c r="M964" s="5">
        <f t="shared" si="61"/>
        <v>2265359</v>
      </c>
      <c r="N964" s="6" t="s">
        <v>4529</v>
      </c>
      <c r="O964" s="6" t="s">
        <v>4530</v>
      </c>
      <c r="P964" s="6" t="s">
        <v>4531</v>
      </c>
      <c r="Q964" s="6" t="s">
        <v>4532</v>
      </c>
      <c r="R964" s="6" t="s">
        <v>4533</v>
      </c>
      <c r="S964" s="6" t="s">
        <v>13079</v>
      </c>
      <c r="T964" s="6" t="s">
        <v>13080</v>
      </c>
      <c r="U964" s="6" t="s">
        <v>13081</v>
      </c>
    </row>
    <row r="965" spans="1:21" ht="15.75" x14ac:dyDescent="0.25">
      <c r="A965" s="6" t="s">
        <v>7860</v>
      </c>
      <c r="B965" s="6" t="s">
        <v>7861</v>
      </c>
      <c r="C965" s="6" t="s">
        <v>5029</v>
      </c>
      <c r="D965" s="6">
        <v>657</v>
      </c>
      <c r="E965" s="6">
        <v>349</v>
      </c>
      <c r="F965" s="7">
        <v>0.34</v>
      </c>
      <c r="G965" s="7"/>
      <c r="H965" s="6">
        <v>4.3</v>
      </c>
      <c r="I965" s="10">
        <v>13944</v>
      </c>
      <c r="J965" s="10">
        <f t="shared" si="62"/>
        <v>59959.199999999997</v>
      </c>
      <c r="K965" s="10" t="str">
        <f t="shared" si="63"/>
        <v>&gt;1000</v>
      </c>
      <c r="L965" s="10" t="str">
        <f t="shared" si="60"/>
        <v>&gt;₹500</v>
      </c>
      <c r="M965" s="5">
        <f t="shared" si="61"/>
        <v>4866456</v>
      </c>
      <c r="N965" s="6" t="s">
        <v>7862</v>
      </c>
      <c r="O965" s="6" t="s">
        <v>7863</v>
      </c>
      <c r="P965" s="6" t="s">
        <v>7864</v>
      </c>
      <c r="Q965" s="6" t="s">
        <v>7865</v>
      </c>
      <c r="R965" s="6" t="s">
        <v>7866</v>
      </c>
      <c r="S965" s="6" t="s">
        <v>7867</v>
      </c>
      <c r="T965" s="6" t="s">
        <v>7868</v>
      </c>
      <c r="U965" s="6" t="s">
        <v>7869</v>
      </c>
    </row>
    <row r="966" spans="1:21" ht="15.75" x14ac:dyDescent="0.25">
      <c r="A966" s="6" t="s">
        <v>7870</v>
      </c>
      <c r="B966" s="6" t="s">
        <v>7871</v>
      </c>
      <c r="C966" s="6" t="s">
        <v>5227</v>
      </c>
      <c r="D966" s="8">
        <v>1995</v>
      </c>
      <c r="E966" s="6">
        <v>349</v>
      </c>
      <c r="F966" s="7">
        <v>0.31</v>
      </c>
      <c r="G966" s="7"/>
      <c r="H966" s="6">
        <v>4.5999999999999996</v>
      </c>
      <c r="I966" s="10">
        <v>10760</v>
      </c>
      <c r="J966" s="10">
        <f t="shared" si="62"/>
        <v>49495.999999999993</v>
      </c>
      <c r="K966" s="10" t="str">
        <f t="shared" si="63"/>
        <v>&gt;1000</v>
      </c>
      <c r="L966" s="10" t="str">
        <f t="shared" si="60"/>
        <v>&gt;₹500</v>
      </c>
      <c r="M966" s="5">
        <f t="shared" si="61"/>
        <v>3755240</v>
      </c>
      <c r="N966" s="6" t="s">
        <v>7872</v>
      </c>
      <c r="O966" s="6" t="s">
        <v>7873</v>
      </c>
      <c r="P966" s="6" t="s">
        <v>7874</v>
      </c>
      <c r="Q966" s="6" t="s">
        <v>7875</v>
      </c>
      <c r="R966" s="6" t="s">
        <v>7876</v>
      </c>
      <c r="S966" s="6" t="s">
        <v>7877</v>
      </c>
      <c r="T966" s="6" t="s">
        <v>7878</v>
      </c>
      <c r="U966" s="6" t="s">
        <v>7879</v>
      </c>
    </row>
    <row r="967" spans="1:21" ht="15.75" x14ac:dyDescent="0.25">
      <c r="A967" s="6" t="s">
        <v>7880</v>
      </c>
      <c r="B967" s="6" t="s">
        <v>7881</v>
      </c>
      <c r="C967" s="6" t="s">
        <v>5416</v>
      </c>
      <c r="D967" s="8">
        <v>1500</v>
      </c>
      <c r="E967" s="6">
        <v>349</v>
      </c>
      <c r="F967" s="7">
        <v>0</v>
      </c>
      <c r="G967" s="7"/>
      <c r="H967" s="6">
        <v>4.4000000000000004</v>
      </c>
      <c r="I967" s="10">
        <v>25996</v>
      </c>
      <c r="J967" s="10">
        <f t="shared" si="62"/>
        <v>114382.40000000001</v>
      </c>
      <c r="K967" s="10" t="str">
        <f t="shared" si="63"/>
        <v>&gt;1000</v>
      </c>
      <c r="L967" s="10" t="str">
        <f t="shared" si="60"/>
        <v>&gt;₹500</v>
      </c>
      <c r="M967" s="5">
        <f t="shared" si="61"/>
        <v>9072604</v>
      </c>
      <c r="N967" s="6" t="s">
        <v>7882</v>
      </c>
      <c r="O967" s="6" t="s">
        <v>7883</v>
      </c>
      <c r="P967" s="6" t="s">
        <v>7884</v>
      </c>
      <c r="Q967" s="6" t="s">
        <v>7885</v>
      </c>
      <c r="R967" s="6" t="s">
        <v>7886</v>
      </c>
      <c r="S967" s="6" t="s">
        <v>7887</v>
      </c>
      <c r="T967" s="6" t="s">
        <v>7888</v>
      </c>
      <c r="U967" s="6" t="s">
        <v>7889</v>
      </c>
    </row>
    <row r="968" spans="1:21" ht="15.75" x14ac:dyDescent="0.25">
      <c r="A968" s="6" t="s">
        <v>7890</v>
      </c>
      <c r="B968" s="6" t="s">
        <v>7891</v>
      </c>
      <c r="C968" s="6" t="s">
        <v>4933</v>
      </c>
      <c r="D968" s="8">
        <v>2640</v>
      </c>
      <c r="E968" s="6">
        <v>349</v>
      </c>
      <c r="F968" s="7">
        <v>0.17</v>
      </c>
      <c r="G968" s="7"/>
      <c r="H968" s="6">
        <v>4.5</v>
      </c>
      <c r="I968" s="10">
        <v>16146</v>
      </c>
      <c r="J968" s="10">
        <f t="shared" si="62"/>
        <v>72657</v>
      </c>
      <c r="K968" s="10" t="str">
        <f t="shared" si="63"/>
        <v>&gt;1000</v>
      </c>
      <c r="L968" s="10" t="str">
        <f t="shared" si="60"/>
        <v>&gt;₹500</v>
      </c>
      <c r="M968" s="5">
        <f t="shared" si="61"/>
        <v>5634954</v>
      </c>
      <c r="N968" s="6" t="s">
        <v>7892</v>
      </c>
      <c r="O968" s="6" t="s">
        <v>7893</v>
      </c>
      <c r="P968" s="6" t="s">
        <v>7894</v>
      </c>
      <c r="Q968" s="6" t="s">
        <v>7895</v>
      </c>
      <c r="R968" s="6" t="s">
        <v>7896</v>
      </c>
      <c r="S968" s="6" t="s">
        <v>7897</v>
      </c>
      <c r="T968" s="6" t="s">
        <v>7898</v>
      </c>
      <c r="U968" s="6" t="s">
        <v>7899</v>
      </c>
    </row>
    <row r="969" spans="1:21" ht="15.75" x14ac:dyDescent="0.25">
      <c r="A969" s="6" t="s">
        <v>7900</v>
      </c>
      <c r="B969" s="6" t="s">
        <v>7901</v>
      </c>
      <c r="C969" s="6" t="s">
        <v>7117</v>
      </c>
      <c r="D969" s="8">
        <v>5299</v>
      </c>
      <c r="E969" s="6">
        <v>349</v>
      </c>
      <c r="F969" s="7">
        <v>0.17</v>
      </c>
      <c r="G969" s="7"/>
      <c r="H969" s="6">
        <v>3.9</v>
      </c>
      <c r="I969" s="10">
        <v>8280</v>
      </c>
      <c r="J969" s="10">
        <f t="shared" si="62"/>
        <v>32292</v>
      </c>
      <c r="K969" s="10" t="str">
        <f t="shared" si="63"/>
        <v>&gt;1000</v>
      </c>
      <c r="L969" s="10" t="str">
        <f t="shared" si="60"/>
        <v>&gt;₹500</v>
      </c>
      <c r="M969" s="5">
        <f t="shared" si="61"/>
        <v>2889720</v>
      </c>
      <c r="N969" s="6" t="s">
        <v>7902</v>
      </c>
      <c r="O969" s="6" t="s">
        <v>7903</v>
      </c>
      <c r="P969" s="6" t="s">
        <v>7904</v>
      </c>
      <c r="Q969" s="6" t="s">
        <v>7905</v>
      </c>
      <c r="R969" s="6" t="s">
        <v>7906</v>
      </c>
      <c r="S969" s="6" t="s">
        <v>7907</v>
      </c>
      <c r="T969" s="6" t="s">
        <v>7908</v>
      </c>
      <c r="U969" s="6" t="s">
        <v>7909</v>
      </c>
    </row>
    <row r="970" spans="1:21" ht="15.75" x14ac:dyDescent="0.25">
      <c r="A970" s="6" t="s">
        <v>627</v>
      </c>
      <c r="B970" s="6" t="s">
        <v>628</v>
      </c>
      <c r="C970" s="6" t="s">
        <v>18</v>
      </c>
      <c r="D970" s="6">
        <v>263</v>
      </c>
      <c r="E970" s="6">
        <v>349</v>
      </c>
      <c r="F970" s="7">
        <v>0.62</v>
      </c>
      <c r="G970" s="7"/>
      <c r="H970" s="6">
        <v>4.0999999999999996</v>
      </c>
      <c r="I970" s="10">
        <v>450</v>
      </c>
      <c r="J970" s="10">
        <f t="shared" si="62"/>
        <v>1844.9999999999998</v>
      </c>
      <c r="K970" s="10" t="str">
        <f t="shared" si="63"/>
        <v>&gt;1000</v>
      </c>
      <c r="L970" s="10" t="str">
        <f t="shared" si="60"/>
        <v>₹200-₹500</v>
      </c>
      <c r="M970" s="5">
        <f t="shared" si="61"/>
        <v>157050</v>
      </c>
      <c r="N970" s="6" t="s">
        <v>629</v>
      </c>
      <c r="O970" s="6" t="s">
        <v>630</v>
      </c>
      <c r="P970" s="6" t="s">
        <v>631</v>
      </c>
      <c r="Q970" s="6" t="s">
        <v>632</v>
      </c>
      <c r="R970" s="6" t="s">
        <v>633</v>
      </c>
      <c r="S970" s="6" t="s">
        <v>634</v>
      </c>
      <c r="T970" s="6" t="s">
        <v>635</v>
      </c>
      <c r="U970" s="6" t="s">
        <v>13082</v>
      </c>
    </row>
    <row r="971" spans="1:21" ht="15.75" x14ac:dyDescent="0.25">
      <c r="A971" s="6" t="s">
        <v>7910</v>
      </c>
      <c r="B971" s="6" t="s">
        <v>7911</v>
      </c>
      <c r="C971" s="6" t="s">
        <v>7616</v>
      </c>
      <c r="D971" s="8">
        <v>1990</v>
      </c>
      <c r="E971" s="6">
        <v>349</v>
      </c>
      <c r="F971" s="7">
        <v>0.34</v>
      </c>
      <c r="G971" s="7"/>
      <c r="H971" s="6">
        <v>4.3</v>
      </c>
      <c r="I971" s="10">
        <v>14237</v>
      </c>
      <c r="J971" s="10">
        <f t="shared" si="62"/>
        <v>61219.1</v>
      </c>
      <c r="K971" s="10" t="str">
        <f t="shared" si="63"/>
        <v>&gt;1000</v>
      </c>
      <c r="L971" s="10" t="str">
        <f t="shared" si="60"/>
        <v>&gt;₹500</v>
      </c>
      <c r="M971" s="5">
        <f t="shared" si="61"/>
        <v>4968713</v>
      </c>
      <c r="N971" s="6" t="s">
        <v>7912</v>
      </c>
      <c r="O971" s="6" t="s">
        <v>7913</v>
      </c>
      <c r="P971" s="6" t="s">
        <v>7914</v>
      </c>
      <c r="Q971" s="6" t="s">
        <v>7915</v>
      </c>
      <c r="R971" s="6" t="s">
        <v>7916</v>
      </c>
      <c r="S971" s="6" t="s">
        <v>7917</v>
      </c>
      <c r="T971" s="6" t="s">
        <v>7918</v>
      </c>
      <c r="U971" s="6" t="s">
        <v>7919</v>
      </c>
    </row>
    <row r="972" spans="1:21" ht="15.75" x14ac:dyDescent="0.25">
      <c r="A972" s="6" t="s">
        <v>7920</v>
      </c>
      <c r="B972" s="6" t="s">
        <v>7921</v>
      </c>
      <c r="C972" s="6" t="s">
        <v>7922</v>
      </c>
      <c r="D972" s="8">
        <v>1289</v>
      </c>
      <c r="E972" s="6">
        <v>349</v>
      </c>
      <c r="F972" s="7">
        <v>0.14000000000000001</v>
      </c>
      <c r="G972" s="7"/>
      <c r="H972" s="6">
        <v>4.5</v>
      </c>
      <c r="I972" s="10">
        <v>20668</v>
      </c>
      <c r="J972" s="10">
        <f t="shared" si="62"/>
        <v>93006</v>
      </c>
      <c r="K972" s="10" t="str">
        <f t="shared" si="63"/>
        <v>&gt;1000</v>
      </c>
      <c r="L972" s="10" t="str">
        <f t="shared" si="60"/>
        <v>&gt;₹500</v>
      </c>
      <c r="M972" s="5">
        <f t="shared" si="61"/>
        <v>7213132</v>
      </c>
      <c r="N972" s="6" t="s">
        <v>7923</v>
      </c>
      <c r="O972" s="6" t="s">
        <v>7924</v>
      </c>
      <c r="P972" s="6" t="s">
        <v>7925</v>
      </c>
      <c r="Q972" s="6" t="s">
        <v>7926</v>
      </c>
      <c r="R972" s="6" t="s">
        <v>7927</v>
      </c>
      <c r="S972" s="6" t="s">
        <v>7928</v>
      </c>
      <c r="T972" s="6" t="s">
        <v>7929</v>
      </c>
      <c r="U972" s="6" t="s">
        <v>7930</v>
      </c>
    </row>
    <row r="973" spans="1:21" ht="15.75" x14ac:dyDescent="0.25">
      <c r="A973" s="6" t="s">
        <v>7931</v>
      </c>
      <c r="B973" s="6" t="s">
        <v>7932</v>
      </c>
      <c r="C973" s="6" t="s">
        <v>6127</v>
      </c>
      <c r="D973" s="6">
        <v>165</v>
      </c>
      <c r="E973" s="6">
        <v>349</v>
      </c>
      <c r="F973" s="7">
        <v>0</v>
      </c>
      <c r="G973" s="7"/>
      <c r="H973" s="6">
        <v>4.5</v>
      </c>
      <c r="I973" s="10">
        <v>1674</v>
      </c>
      <c r="J973" s="10">
        <f t="shared" si="62"/>
        <v>7533</v>
      </c>
      <c r="K973" s="10" t="str">
        <f t="shared" si="63"/>
        <v>&gt;1000</v>
      </c>
      <c r="L973" s="10" t="str">
        <f t="shared" si="60"/>
        <v>&lt;₹200</v>
      </c>
      <c r="M973" s="5">
        <f t="shared" si="61"/>
        <v>584226</v>
      </c>
      <c r="N973" s="6" t="s">
        <v>7933</v>
      </c>
      <c r="O973" s="6" t="s">
        <v>7934</v>
      </c>
      <c r="P973" s="6" t="s">
        <v>7935</v>
      </c>
      <c r="Q973" s="6" t="s">
        <v>7936</v>
      </c>
      <c r="R973" s="6" t="s">
        <v>7937</v>
      </c>
      <c r="S973" s="6" t="s">
        <v>7938</v>
      </c>
      <c r="T973" s="6" t="s">
        <v>7939</v>
      </c>
      <c r="U973" s="6" t="s">
        <v>7940</v>
      </c>
    </row>
    <row r="974" spans="1:21" ht="15.75" x14ac:dyDescent="0.25">
      <c r="A974" s="6" t="s">
        <v>7941</v>
      </c>
      <c r="B974" s="6" t="s">
        <v>7942</v>
      </c>
      <c r="C974" s="6" t="s">
        <v>6751</v>
      </c>
      <c r="D974" s="8">
        <v>1699</v>
      </c>
      <c r="E974" s="6">
        <v>349</v>
      </c>
      <c r="F974" s="7">
        <v>0.51</v>
      </c>
      <c r="G974" s="7"/>
      <c r="H974" s="6">
        <v>3.6</v>
      </c>
      <c r="I974" s="10">
        <v>7689</v>
      </c>
      <c r="J974" s="10">
        <f t="shared" si="62"/>
        <v>27680.400000000001</v>
      </c>
      <c r="K974" s="10" t="str">
        <f t="shared" si="63"/>
        <v>&gt;1000</v>
      </c>
      <c r="L974" s="10" t="str">
        <f t="shared" si="60"/>
        <v>&gt;₹500</v>
      </c>
      <c r="M974" s="5">
        <f t="shared" si="61"/>
        <v>2683461</v>
      </c>
      <c r="N974" s="6" t="s">
        <v>7943</v>
      </c>
      <c r="O974" s="6" t="s">
        <v>7944</v>
      </c>
      <c r="P974" s="6" t="s">
        <v>7945</v>
      </c>
      <c r="Q974" s="6" t="s">
        <v>7946</v>
      </c>
      <c r="R974" s="6" t="s">
        <v>7947</v>
      </c>
      <c r="S974" s="6" t="s">
        <v>7948</v>
      </c>
      <c r="T974" s="6" t="s">
        <v>7949</v>
      </c>
      <c r="U974" s="6" t="s">
        <v>7950</v>
      </c>
    </row>
    <row r="975" spans="1:21" ht="15.75" x14ac:dyDescent="0.25">
      <c r="A975" s="6" t="s">
        <v>7951</v>
      </c>
      <c r="B975" s="6" t="s">
        <v>7952</v>
      </c>
      <c r="C975" s="6" t="s">
        <v>5767</v>
      </c>
      <c r="D975" s="8">
        <v>2299</v>
      </c>
      <c r="E975" s="6">
        <v>349</v>
      </c>
      <c r="F975" s="7">
        <v>0.69</v>
      </c>
      <c r="G975" s="7"/>
      <c r="H975" s="6">
        <v>4.0999999999999996</v>
      </c>
      <c r="I975" s="10">
        <v>5554</v>
      </c>
      <c r="J975" s="10">
        <f t="shared" si="62"/>
        <v>22771.399999999998</v>
      </c>
      <c r="K975" s="10" t="str">
        <f t="shared" si="63"/>
        <v>&gt;1000</v>
      </c>
      <c r="L975" s="10" t="str">
        <f t="shared" si="60"/>
        <v>&gt;₹500</v>
      </c>
      <c r="M975" s="5">
        <f t="shared" si="61"/>
        <v>1938346</v>
      </c>
      <c r="N975" s="6" t="s">
        <v>7953</v>
      </c>
      <c r="O975" s="6" t="s">
        <v>7954</v>
      </c>
      <c r="P975" s="6" t="s">
        <v>7955</v>
      </c>
      <c r="Q975" s="6" t="s">
        <v>7956</v>
      </c>
      <c r="R975" s="6" t="s">
        <v>7957</v>
      </c>
      <c r="S975" s="6" t="s">
        <v>7958</v>
      </c>
      <c r="T975" s="6" t="s">
        <v>7959</v>
      </c>
      <c r="U975" s="6" t="s">
        <v>7960</v>
      </c>
    </row>
    <row r="976" spans="1:21" ht="15.75" x14ac:dyDescent="0.25">
      <c r="A976" s="6" t="s">
        <v>658</v>
      </c>
      <c r="B976" s="6" t="s">
        <v>659</v>
      </c>
      <c r="C976" s="6" t="s">
        <v>18</v>
      </c>
      <c r="D976" s="6">
        <v>219</v>
      </c>
      <c r="E976" s="6">
        <v>349</v>
      </c>
      <c r="F976" s="7">
        <v>0.69</v>
      </c>
      <c r="G976" s="7"/>
      <c r="H976" s="6">
        <v>4.3</v>
      </c>
      <c r="I976" s="10">
        <v>20053</v>
      </c>
      <c r="J976" s="10">
        <f t="shared" si="62"/>
        <v>86227.9</v>
      </c>
      <c r="K976" s="10" t="str">
        <f t="shared" si="63"/>
        <v>&gt;1000</v>
      </c>
      <c r="L976" s="10" t="str">
        <f t="shared" si="60"/>
        <v>₹200-₹500</v>
      </c>
      <c r="M976" s="5">
        <f t="shared" si="61"/>
        <v>6998497</v>
      </c>
      <c r="N976" s="6" t="s">
        <v>660</v>
      </c>
      <c r="O976" s="6" t="s">
        <v>661</v>
      </c>
      <c r="P976" s="6" t="s">
        <v>662</v>
      </c>
      <c r="Q976" s="6" t="s">
        <v>663</v>
      </c>
      <c r="R976" s="6" t="s">
        <v>664</v>
      </c>
      <c r="S976" s="6" t="s">
        <v>665</v>
      </c>
      <c r="T976" s="6" t="s">
        <v>666</v>
      </c>
      <c r="U976" s="6" t="s">
        <v>13083</v>
      </c>
    </row>
    <row r="977" spans="1:21" ht="15.75" x14ac:dyDescent="0.25">
      <c r="A977" s="6" t="s">
        <v>7961</v>
      </c>
      <c r="B977" s="6" t="s">
        <v>7962</v>
      </c>
      <c r="C977" s="6" t="s">
        <v>5695</v>
      </c>
      <c r="D977" s="6">
        <v>39</v>
      </c>
      <c r="E977" s="6">
        <v>349</v>
      </c>
      <c r="F977" s="7">
        <v>0</v>
      </c>
      <c r="G977" s="7"/>
      <c r="H977" s="6">
        <v>3.8</v>
      </c>
      <c r="I977" s="10">
        <v>3344</v>
      </c>
      <c r="J977" s="10">
        <f t="shared" si="62"/>
        <v>12707.199999999999</v>
      </c>
      <c r="K977" s="10" t="str">
        <f t="shared" si="63"/>
        <v>&gt;1000</v>
      </c>
      <c r="L977" s="10" t="str">
        <f t="shared" si="60"/>
        <v>&lt;₹200</v>
      </c>
      <c r="M977" s="5">
        <f t="shared" si="61"/>
        <v>1167056</v>
      </c>
      <c r="N977" s="6" t="s">
        <v>7963</v>
      </c>
      <c r="O977" s="6" t="s">
        <v>7964</v>
      </c>
      <c r="P977" s="6" t="s">
        <v>7965</v>
      </c>
      <c r="Q977" s="6" t="s">
        <v>7966</v>
      </c>
      <c r="R977" s="6" t="s">
        <v>7967</v>
      </c>
      <c r="S977" s="6" t="s">
        <v>7968</v>
      </c>
      <c r="T977" s="6" t="s">
        <v>7969</v>
      </c>
      <c r="U977" s="6" t="s">
        <v>7970</v>
      </c>
    </row>
    <row r="978" spans="1:21" ht="15.75" x14ac:dyDescent="0.25">
      <c r="A978" s="6" t="s">
        <v>7971</v>
      </c>
      <c r="B978" s="6" t="s">
        <v>7972</v>
      </c>
      <c r="C978" s="6" t="s">
        <v>7973</v>
      </c>
      <c r="D978" s="8">
        <v>26999</v>
      </c>
      <c r="E978" s="6">
        <v>349</v>
      </c>
      <c r="F978" s="7">
        <v>0.28999999999999998</v>
      </c>
      <c r="G978" s="7"/>
      <c r="H978" s="6">
        <v>4.5999999999999996</v>
      </c>
      <c r="I978" s="10">
        <v>2886</v>
      </c>
      <c r="J978" s="10">
        <f t="shared" si="62"/>
        <v>13275.599999999999</v>
      </c>
      <c r="K978" s="10" t="str">
        <f t="shared" si="63"/>
        <v>&gt;1000</v>
      </c>
      <c r="L978" s="10" t="str">
        <f t="shared" si="60"/>
        <v>&gt;₹500</v>
      </c>
      <c r="M978" s="5">
        <f t="shared" si="61"/>
        <v>1007214</v>
      </c>
      <c r="N978" s="6" t="s">
        <v>7974</v>
      </c>
      <c r="O978" s="6" t="s">
        <v>7975</v>
      </c>
      <c r="P978" s="6" t="s">
        <v>7976</v>
      </c>
      <c r="Q978" s="6" t="s">
        <v>7977</v>
      </c>
      <c r="R978" s="6" t="s">
        <v>7978</v>
      </c>
      <c r="S978" s="6" t="s">
        <v>7979</v>
      </c>
      <c r="T978" s="6" t="s">
        <v>7980</v>
      </c>
      <c r="U978" s="6" t="s">
        <v>7981</v>
      </c>
    </row>
    <row r="979" spans="1:21" ht="15.75" x14ac:dyDescent="0.25">
      <c r="A979" s="6" t="s">
        <v>7982</v>
      </c>
      <c r="B979" s="6" t="s">
        <v>7983</v>
      </c>
      <c r="C979" s="6" t="s">
        <v>3079</v>
      </c>
      <c r="D979" s="8">
        <v>1490</v>
      </c>
      <c r="E979" s="6">
        <v>349</v>
      </c>
      <c r="F979" s="7">
        <v>0.25</v>
      </c>
      <c r="G979" s="7"/>
      <c r="H979" s="6">
        <v>4.0999999999999996</v>
      </c>
      <c r="I979" s="10">
        <v>98250</v>
      </c>
      <c r="J979" s="10">
        <f t="shared" si="62"/>
        <v>402824.99999999994</v>
      </c>
      <c r="K979" s="10" t="str">
        <f t="shared" si="63"/>
        <v>&gt;1000</v>
      </c>
      <c r="L979" s="10" t="str">
        <f t="shared" si="60"/>
        <v>&gt;₹500</v>
      </c>
      <c r="M979" s="5">
        <f t="shared" si="61"/>
        <v>34289250</v>
      </c>
      <c r="N979" s="6" t="s">
        <v>7984</v>
      </c>
      <c r="O979" s="6" t="s">
        <v>7985</v>
      </c>
      <c r="P979" s="6" t="s">
        <v>7986</v>
      </c>
      <c r="Q979" s="6" t="s">
        <v>7987</v>
      </c>
      <c r="R979" s="6" t="s">
        <v>7988</v>
      </c>
      <c r="S979" s="6" t="s">
        <v>7989</v>
      </c>
      <c r="T979" s="6" t="s">
        <v>7990</v>
      </c>
      <c r="U979" s="6" t="s">
        <v>7991</v>
      </c>
    </row>
    <row r="980" spans="1:21" ht="15.75" x14ac:dyDescent="0.25">
      <c r="A980" s="6" t="s">
        <v>7992</v>
      </c>
      <c r="B980" s="6" t="s">
        <v>7993</v>
      </c>
      <c r="C980" s="6" t="s">
        <v>4822</v>
      </c>
      <c r="D980" s="6">
        <v>398</v>
      </c>
      <c r="E980" s="6">
        <v>349</v>
      </c>
      <c r="F980" s="7">
        <v>0.8</v>
      </c>
      <c r="G980" s="7"/>
      <c r="H980" s="6">
        <v>4</v>
      </c>
      <c r="I980" s="10">
        <v>75</v>
      </c>
      <c r="J980" s="10">
        <f t="shared" si="62"/>
        <v>300</v>
      </c>
      <c r="K980" s="10" t="str">
        <f t="shared" si="63"/>
        <v>&gt;1000</v>
      </c>
      <c r="L980" s="10" t="str">
        <f t="shared" si="60"/>
        <v>₹200-₹500</v>
      </c>
      <c r="M980" s="5">
        <f t="shared" si="61"/>
        <v>26175</v>
      </c>
      <c r="N980" s="6" t="s">
        <v>7994</v>
      </c>
      <c r="O980" s="6" t="s">
        <v>7995</v>
      </c>
      <c r="P980" s="6" t="s">
        <v>7996</v>
      </c>
      <c r="Q980" s="6" t="s">
        <v>7997</v>
      </c>
      <c r="R980" s="6" t="s">
        <v>7998</v>
      </c>
      <c r="S980" s="6" t="s">
        <v>7999</v>
      </c>
      <c r="T980" s="6" t="s">
        <v>8000</v>
      </c>
      <c r="U980" s="6" t="s">
        <v>8001</v>
      </c>
    </row>
    <row r="981" spans="1:21" ht="15.75" x14ac:dyDescent="0.25">
      <c r="A981" s="6" t="s">
        <v>668</v>
      </c>
      <c r="B981" s="6" t="s">
        <v>669</v>
      </c>
      <c r="C981" s="6" t="s">
        <v>18</v>
      </c>
      <c r="D981" s="6">
        <v>349</v>
      </c>
      <c r="E981" s="6">
        <v>349</v>
      </c>
      <c r="F981" s="7">
        <v>0.61</v>
      </c>
      <c r="G981" s="7"/>
      <c r="H981" s="6">
        <v>4.5</v>
      </c>
      <c r="I981" s="10">
        <v>149</v>
      </c>
      <c r="J981" s="10">
        <f t="shared" si="62"/>
        <v>670.5</v>
      </c>
      <c r="K981" s="10" t="str">
        <f t="shared" si="63"/>
        <v>&gt;1000</v>
      </c>
      <c r="L981" s="10" t="str">
        <f t="shared" si="60"/>
        <v>₹200-₹500</v>
      </c>
      <c r="M981" s="5">
        <f t="shared" si="61"/>
        <v>52001</v>
      </c>
      <c r="N981" s="6" t="s">
        <v>670</v>
      </c>
      <c r="O981" s="6" t="s">
        <v>671</v>
      </c>
      <c r="P981" s="6" t="s">
        <v>672</v>
      </c>
      <c r="Q981" s="6" t="s">
        <v>673</v>
      </c>
      <c r="R981" s="6" t="s">
        <v>674</v>
      </c>
      <c r="S981" s="6" t="s">
        <v>13084</v>
      </c>
      <c r="T981" s="6" t="s">
        <v>13085</v>
      </c>
      <c r="U981" s="6" t="s">
        <v>13086</v>
      </c>
    </row>
    <row r="982" spans="1:21" ht="15.75" x14ac:dyDescent="0.25">
      <c r="A982" s="6" t="s">
        <v>8002</v>
      </c>
      <c r="B982" s="6" t="s">
        <v>8003</v>
      </c>
      <c r="C982" s="6" t="s">
        <v>6751</v>
      </c>
      <c r="D982" s="6">
        <v>770</v>
      </c>
      <c r="E982" s="6">
        <v>349</v>
      </c>
      <c r="F982" s="7">
        <v>0.5</v>
      </c>
      <c r="G982" s="7"/>
      <c r="H982" s="6">
        <v>4.3</v>
      </c>
      <c r="I982" s="10">
        <v>2585</v>
      </c>
      <c r="J982" s="10">
        <f t="shared" si="62"/>
        <v>11115.5</v>
      </c>
      <c r="K982" s="10" t="str">
        <f t="shared" si="63"/>
        <v>&gt;1000</v>
      </c>
      <c r="L982" s="10" t="str">
        <f t="shared" si="60"/>
        <v>&gt;₹500</v>
      </c>
      <c r="M982" s="5">
        <f t="shared" si="61"/>
        <v>902165</v>
      </c>
      <c r="N982" s="6" t="s">
        <v>8004</v>
      </c>
      <c r="O982" s="6" t="s">
        <v>8005</v>
      </c>
      <c r="P982" s="6" t="s">
        <v>8006</v>
      </c>
      <c r="Q982" s="6" t="s">
        <v>8007</v>
      </c>
      <c r="R982" s="6" t="s">
        <v>8008</v>
      </c>
      <c r="S982" s="6" t="s">
        <v>8009</v>
      </c>
      <c r="T982" s="6" t="s">
        <v>8010</v>
      </c>
      <c r="U982" s="6" t="s">
        <v>8011</v>
      </c>
    </row>
    <row r="983" spans="1:21" ht="15.75" x14ac:dyDescent="0.25">
      <c r="A983" s="6" t="s">
        <v>8012</v>
      </c>
      <c r="B983" s="6" t="s">
        <v>8013</v>
      </c>
      <c r="C983" s="6" t="s">
        <v>3490</v>
      </c>
      <c r="D983" s="6">
        <v>279</v>
      </c>
      <c r="E983" s="6">
        <v>349</v>
      </c>
      <c r="F983" s="7">
        <v>0.79</v>
      </c>
      <c r="G983" s="7"/>
      <c r="H983" s="6">
        <v>4</v>
      </c>
      <c r="I983" s="10">
        <v>5072</v>
      </c>
      <c r="J983" s="10">
        <f t="shared" si="62"/>
        <v>20288</v>
      </c>
      <c r="K983" s="10" t="str">
        <f t="shared" si="63"/>
        <v>&gt;1000</v>
      </c>
      <c r="L983" s="10" t="str">
        <f t="shared" si="60"/>
        <v>₹200-₹500</v>
      </c>
      <c r="M983" s="5">
        <f t="shared" si="61"/>
        <v>1770128</v>
      </c>
      <c r="N983" s="6" t="s">
        <v>8014</v>
      </c>
      <c r="O983" s="6" t="s">
        <v>8015</v>
      </c>
      <c r="P983" s="6" t="s">
        <v>8016</v>
      </c>
      <c r="Q983" s="6" t="s">
        <v>8017</v>
      </c>
      <c r="R983" s="6" t="s">
        <v>8018</v>
      </c>
      <c r="S983" s="6" t="s">
        <v>8019</v>
      </c>
      <c r="T983" s="6" t="s">
        <v>8020</v>
      </c>
      <c r="U983" s="6" t="s">
        <v>8021</v>
      </c>
    </row>
    <row r="984" spans="1:21" ht="15.75" x14ac:dyDescent="0.25">
      <c r="A984" s="6" t="s">
        <v>8022</v>
      </c>
      <c r="B984" s="6" t="s">
        <v>8023</v>
      </c>
      <c r="C984" s="6" t="s">
        <v>8024</v>
      </c>
      <c r="D984" s="6">
        <v>249</v>
      </c>
      <c r="E984" s="6">
        <v>349</v>
      </c>
      <c r="F984" s="7">
        <v>0.57999999999999996</v>
      </c>
      <c r="G984" s="7"/>
      <c r="H984" s="6">
        <v>4.5</v>
      </c>
      <c r="I984" s="10">
        <v>5985</v>
      </c>
      <c r="J984" s="10">
        <f t="shared" si="62"/>
        <v>26932.5</v>
      </c>
      <c r="K984" s="10" t="str">
        <f t="shared" si="63"/>
        <v>&gt;1000</v>
      </c>
      <c r="L984" s="10" t="str">
        <f t="shared" si="60"/>
        <v>₹200-₹500</v>
      </c>
      <c r="M984" s="5">
        <f t="shared" si="61"/>
        <v>2088765</v>
      </c>
      <c r="N984" s="6" t="s">
        <v>8025</v>
      </c>
      <c r="O984" s="6" t="s">
        <v>8026</v>
      </c>
      <c r="P984" s="6" t="s">
        <v>8027</v>
      </c>
      <c r="Q984" s="6" t="s">
        <v>8028</v>
      </c>
      <c r="R984" s="6" t="s">
        <v>8029</v>
      </c>
      <c r="S984" s="6" t="s">
        <v>8030</v>
      </c>
      <c r="T984" s="6" t="s">
        <v>8031</v>
      </c>
      <c r="U984" s="6" t="s">
        <v>8032</v>
      </c>
    </row>
    <row r="985" spans="1:21" ht="15.75" x14ac:dyDescent="0.25">
      <c r="A985" s="6" t="s">
        <v>693</v>
      </c>
      <c r="B985" s="6" t="s">
        <v>694</v>
      </c>
      <c r="C985" s="6" t="s">
        <v>18</v>
      </c>
      <c r="D985" s="6">
        <v>115</v>
      </c>
      <c r="E985" s="6">
        <v>349</v>
      </c>
      <c r="F985" s="7">
        <v>0.77</v>
      </c>
      <c r="G985" s="7"/>
      <c r="H985" s="6">
        <v>4</v>
      </c>
      <c r="I985" s="10">
        <v>7732</v>
      </c>
      <c r="J985" s="10">
        <f t="shared" si="62"/>
        <v>30928</v>
      </c>
      <c r="K985" s="10" t="str">
        <f t="shared" si="63"/>
        <v>&gt;1000</v>
      </c>
      <c r="L985" s="10" t="str">
        <f t="shared" si="60"/>
        <v>&lt;₹200</v>
      </c>
      <c r="M985" s="5">
        <f t="shared" si="61"/>
        <v>2698468</v>
      </c>
      <c r="N985" s="6" t="s">
        <v>695</v>
      </c>
      <c r="O985" s="6" t="s">
        <v>696</v>
      </c>
      <c r="P985" s="6" t="s">
        <v>697</v>
      </c>
      <c r="Q985" s="6" t="s">
        <v>698</v>
      </c>
      <c r="R985" s="6" t="s">
        <v>699</v>
      </c>
      <c r="S985" s="6" t="s">
        <v>700</v>
      </c>
      <c r="T985" s="6" t="s">
        <v>701</v>
      </c>
      <c r="U985" s="6" t="s">
        <v>13087</v>
      </c>
    </row>
    <row r="986" spans="1:21" ht="15.75" x14ac:dyDescent="0.25">
      <c r="A986" s="6" t="s">
        <v>8033</v>
      </c>
      <c r="B986" s="6" t="s">
        <v>8034</v>
      </c>
      <c r="C986" s="6" t="s">
        <v>8035</v>
      </c>
      <c r="D986" s="6">
        <v>230</v>
      </c>
      <c r="E986" s="6">
        <v>349</v>
      </c>
      <c r="F986" s="7">
        <v>0</v>
      </c>
      <c r="G986" s="7"/>
      <c r="H986" s="6">
        <v>4.5</v>
      </c>
      <c r="I986" s="10">
        <v>9427</v>
      </c>
      <c r="J986" s="10">
        <f t="shared" si="62"/>
        <v>42421.5</v>
      </c>
      <c r="K986" s="10" t="str">
        <f t="shared" si="63"/>
        <v>&gt;1000</v>
      </c>
      <c r="L986" s="10" t="str">
        <f t="shared" si="60"/>
        <v>₹200-₹500</v>
      </c>
      <c r="M986" s="5">
        <f t="shared" si="61"/>
        <v>3290023</v>
      </c>
      <c r="N986" s="6" t="s">
        <v>8036</v>
      </c>
      <c r="O986" s="6" t="s">
        <v>8037</v>
      </c>
      <c r="P986" s="6" t="s">
        <v>8038</v>
      </c>
      <c r="Q986" s="6" t="s">
        <v>8039</v>
      </c>
      <c r="R986" s="6" t="s">
        <v>8040</v>
      </c>
      <c r="S986" s="6" t="s">
        <v>8041</v>
      </c>
      <c r="T986" s="6" t="s">
        <v>8042</v>
      </c>
      <c r="U986" s="6" t="s">
        <v>8043</v>
      </c>
    </row>
    <row r="987" spans="1:21" ht="15.75" x14ac:dyDescent="0.25">
      <c r="A987" s="6" t="s">
        <v>703</v>
      </c>
      <c r="B987" s="6" t="s">
        <v>704</v>
      </c>
      <c r="C987" s="6" t="s">
        <v>18</v>
      </c>
      <c r="D987" s="6">
        <v>399</v>
      </c>
      <c r="E987" s="6">
        <v>349</v>
      </c>
      <c r="F987" s="7">
        <v>0.6</v>
      </c>
      <c r="G987" s="7"/>
      <c r="H987" s="6">
        <v>4.0999999999999996</v>
      </c>
      <c r="I987" s="10">
        <v>1780</v>
      </c>
      <c r="J987" s="10">
        <f t="shared" si="62"/>
        <v>7297.9999999999991</v>
      </c>
      <c r="K987" s="10" t="str">
        <f t="shared" si="63"/>
        <v>&gt;1000</v>
      </c>
      <c r="L987" s="10" t="str">
        <f t="shared" si="60"/>
        <v>₹200-₹500</v>
      </c>
      <c r="M987" s="5">
        <f t="shared" si="61"/>
        <v>621220</v>
      </c>
      <c r="N987" s="6" t="s">
        <v>705</v>
      </c>
      <c r="O987" s="6" t="s">
        <v>706</v>
      </c>
      <c r="P987" s="6" t="s">
        <v>707</v>
      </c>
      <c r="Q987" s="6" t="s">
        <v>708</v>
      </c>
      <c r="R987" s="6" t="s">
        <v>709</v>
      </c>
      <c r="S987" s="6" t="s">
        <v>710</v>
      </c>
      <c r="T987" s="6" t="s">
        <v>711</v>
      </c>
      <c r="U987" s="6" t="s">
        <v>13088</v>
      </c>
    </row>
    <row r="988" spans="1:21" ht="15.75" x14ac:dyDescent="0.25">
      <c r="A988" s="6" t="s">
        <v>8044</v>
      </c>
      <c r="B988" s="6" t="s">
        <v>8045</v>
      </c>
      <c r="C988" s="6" t="s">
        <v>5227</v>
      </c>
      <c r="D988" s="6">
        <v>599</v>
      </c>
      <c r="E988" s="6">
        <v>349</v>
      </c>
      <c r="F988" s="7">
        <v>0.14000000000000001</v>
      </c>
      <c r="G988" s="7"/>
      <c r="H988" s="6">
        <v>4.3</v>
      </c>
      <c r="I988" s="10">
        <v>2301</v>
      </c>
      <c r="J988" s="10">
        <f t="shared" si="62"/>
        <v>9894.2999999999993</v>
      </c>
      <c r="K988" s="10" t="str">
        <f t="shared" si="63"/>
        <v>&gt;1000</v>
      </c>
      <c r="L988" s="10" t="str">
        <f t="shared" si="60"/>
        <v>&gt;₹500</v>
      </c>
      <c r="M988" s="5">
        <f t="shared" si="61"/>
        <v>803049</v>
      </c>
      <c r="N988" s="6" t="s">
        <v>8046</v>
      </c>
      <c r="O988" s="6" t="s">
        <v>8047</v>
      </c>
      <c r="P988" s="6" t="s">
        <v>8048</v>
      </c>
      <c r="Q988" s="6" t="s">
        <v>8049</v>
      </c>
      <c r="R988" s="6" t="s">
        <v>8050</v>
      </c>
      <c r="S988" s="6" t="s">
        <v>8051</v>
      </c>
      <c r="T988" s="6" t="s">
        <v>8052</v>
      </c>
      <c r="U988" s="6" t="s">
        <v>8053</v>
      </c>
    </row>
    <row r="989" spans="1:21" ht="15.75" x14ac:dyDescent="0.25">
      <c r="A989" s="6" t="s">
        <v>8054</v>
      </c>
      <c r="B989" s="6" t="s">
        <v>8055</v>
      </c>
      <c r="C989" s="6" t="s">
        <v>8056</v>
      </c>
      <c r="D989" s="6">
        <v>598</v>
      </c>
      <c r="E989" s="6">
        <v>349</v>
      </c>
      <c r="F989" s="7">
        <v>0.48</v>
      </c>
      <c r="G989" s="7"/>
      <c r="H989" s="6">
        <v>4.0999999999999996</v>
      </c>
      <c r="I989" s="10">
        <v>2535</v>
      </c>
      <c r="J989" s="10">
        <f t="shared" si="62"/>
        <v>10393.5</v>
      </c>
      <c r="K989" s="10" t="str">
        <f t="shared" si="63"/>
        <v>&gt;1000</v>
      </c>
      <c r="L989" s="10" t="str">
        <f t="shared" si="60"/>
        <v>&gt;₹500</v>
      </c>
      <c r="M989" s="5">
        <f t="shared" si="61"/>
        <v>884715</v>
      </c>
      <c r="N989" s="6" t="s">
        <v>8057</v>
      </c>
      <c r="O989" s="6" t="s">
        <v>8058</v>
      </c>
      <c r="P989" s="6" t="s">
        <v>8059</v>
      </c>
      <c r="Q989" s="6" t="s">
        <v>8060</v>
      </c>
      <c r="R989" s="6" t="s">
        <v>8061</v>
      </c>
      <c r="S989" s="6" t="s">
        <v>8062</v>
      </c>
      <c r="T989" s="6" t="s">
        <v>8063</v>
      </c>
      <c r="U989" s="6" t="s">
        <v>8064</v>
      </c>
    </row>
    <row r="990" spans="1:21" ht="15.75" x14ac:dyDescent="0.25">
      <c r="A990" s="6" t="s">
        <v>8065</v>
      </c>
      <c r="B990" s="6" t="s">
        <v>8066</v>
      </c>
      <c r="C990" s="6" t="s">
        <v>5853</v>
      </c>
      <c r="D990" s="6">
        <v>399</v>
      </c>
      <c r="E990" s="6">
        <v>349</v>
      </c>
      <c r="F990" s="7">
        <v>0.73</v>
      </c>
      <c r="G990" s="7"/>
      <c r="H990" s="6">
        <v>4</v>
      </c>
      <c r="I990" s="10">
        <v>691</v>
      </c>
      <c r="J990" s="10">
        <f t="shared" si="62"/>
        <v>2764</v>
      </c>
      <c r="K990" s="10" t="str">
        <f t="shared" si="63"/>
        <v>&gt;1000</v>
      </c>
      <c r="L990" s="10" t="str">
        <f t="shared" si="60"/>
        <v>₹200-₹500</v>
      </c>
      <c r="M990" s="5">
        <f t="shared" si="61"/>
        <v>241159</v>
      </c>
      <c r="N990" s="6" t="s">
        <v>8067</v>
      </c>
      <c r="O990" s="6" t="s">
        <v>8068</v>
      </c>
      <c r="P990" s="6" t="s">
        <v>8069</v>
      </c>
      <c r="Q990" s="6" t="s">
        <v>8070</v>
      </c>
      <c r="R990" s="6" t="s">
        <v>8071</v>
      </c>
      <c r="S990" s="6" t="s">
        <v>8072</v>
      </c>
      <c r="T990" s="6" t="s">
        <v>8073</v>
      </c>
      <c r="U990" s="6" t="s">
        <v>8074</v>
      </c>
    </row>
    <row r="991" spans="1:21" ht="15.75" x14ac:dyDescent="0.25">
      <c r="A991" s="6" t="s">
        <v>8075</v>
      </c>
      <c r="B991" s="6" t="s">
        <v>8076</v>
      </c>
      <c r="C991" s="6" t="s">
        <v>4822</v>
      </c>
      <c r="D991" s="6">
        <v>499</v>
      </c>
      <c r="E991" s="6">
        <v>349</v>
      </c>
      <c r="F991" s="7">
        <v>0.62</v>
      </c>
      <c r="G991" s="7"/>
      <c r="H991" s="6">
        <v>4.0999999999999996</v>
      </c>
      <c r="I991" s="10">
        <v>2740</v>
      </c>
      <c r="J991" s="10">
        <f t="shared" si="62"/>
        <v>11233.999999999998</v>
      </c>
      <c r="K991" s="10" t="str">
        <f t="shared" si="63"/>
        <v>&gt;1000</v>
      </c>
      <c r="L991" s="10" t="str">
        <f t="shared" si="60"/>
        <v>₹200-₹500</v>
      </c>
      <c r="M991" s="5">
        <f t="shared" si="61"/>
        <v>956260</v>
      </c>
      <c r="N991" s="6" t="s">
        <v>8077</v>
      </c>
      <c r="O991" s="6" t="s">
        <v>8078</v>
      </c>
      <c r="P991" s="6" t="s">
        <v>8079</v>
      </c>
      <c r="Q991" s="6" t="s">
        <v>8080</v>
      </c>
      <c r="R991" s="6" t="s">
        <v>8081</v>
      </c>
      <c r="S991" s="6" t="s">
        <v>8082</v>
      </c>
      <c r="T991" s="6" t="s">
        <v>8083</v>
      </c>
      <c r="U991" s="6" t="s">
        <v>8084</v>
      </c>
    </row>
    <row r="992" spans="1:21" ht="15.75" x14ac:dyDescent="0.25">
      <c r="A992" s="6" t="s">
        <v>713</v>
      </c>
      <c r="B992" s="6" t="s">
        <v>714</v>
      </c>
      <c r="C992" s="6" t="s">
        <v>18</v>
      </c>
      <c r="D992" s="6">
        <v>199</v>
      </c>
      <c r="E992" s="6">
        <v>349</v>
      </c>
      <c r="F992" s="7">
        <v>0.6</v>
      </c>
      <c r="G992" s="7"/>
      <c r="H992" s="6">
        <v>4.0999999999999996</v>
      </c>
      <c r="I992" s="10">
        <v>602</v>
      </c>
      <c r="J992" s="10">
        <f t="shared" si="62"/>
        <v>2468.1999999999998</v>
      </c>
      <c r="K992" s="10" t="str">
        <f t="shared" si="63"/>
        <v>&gt;1000</v>
      </c>
      <c r="L992" s="10" t="str">
        <f t="shared" si="60"/>
        <v>&lt;₹200</v>
      </c>
      <c r="M992" s="5">
        <f t="shared" si="61"/>
        <v>210098</v>
      </c>
      <c r="N992" s="6" t="s">
        <v>715</v>
      </c>
      <c r="O992" s="6" t="s">
        <v>716</v>
      </c>
      <c r="P992" s="6" t="s">
        <v>717</v>
      </c>
      <c r="Q992" s="6" t="s">
        <v>718</v>
      </c>
      <c r="R992" s="6" t="s">
        <v>719</v>
      </c>
      <c r="S992" s="6" t="s">
        <v>720</v>
      </c>
      <c r="T992" s="6" t="s">
        <v>13089</v>
      </c>
      <c r="U992" s="6" t="s">
        <v>13090</v>
      </c>
    </row>
    <row r="993" spans="1:21" ht="15.75" x14ac:dyDescent="0.25">
      <c r="A993" s="6" t="s">
        <v>8085</v>
      </c>
      <c r="B993" s="6" t="s">
        <v>8086</v>
      </c>
      <c r="C993" s="6" t="s">
        <v>4790</v>
      </c>
      <c r="D993" s="6">
        <v>579</v>
      </c>
      <c r="E993" s="6">
        <v>349</v>
      </c>
      <c r="F993" s="7">
        <v>0.47</v>
      </c>
      <c r="G993" s="7"/>
      <c r="H993" s="6">
        <v>4.4000000000000004</v>
      </c>
      <c r="I993" s="10">
        <v>3482</v>
      </c>
      <c r="J993" s="10">
        <f t="shared" si="62"/>
        <v>15320.800000000001</v>
      </c>
      <c r="K993" s="10" t="str">
        <f t="shared" si="63"/>
        <v>&gt;1000</v>
      </c>
      <c r="L993" s="10" t="str">
        <f t="shared" si="60"/>
        <v>&gt;₹500</v>
      </c>
      <c r="M993" s="5">
        <f t="shared" si="61"/>
        <v>1215218</v>
      </c>
      <c r="N993" s="6" t="s">
        <v>8087</v>
      </c>
      <c r="O993" s="6" t="s">
        <v>8088</v>
      </c>
      <c r="P993" s="6" t="s">
        <v>8089</v>
      </c>
      <c r="Q993" s="6" t="s">
        <v>8090</v>
      </c>
      <c r="R993" s="6" t="s">
        <v>8091</v>
      </c>
      <c r="S993" s="6" t="s">
        <v>8092</v>
      </c>
      <c r="T993" s="6" t="s">
        <v>8093</v>
      </c>
      <c r="U993" s="6" t="s">
        <v>8094</v>
      </c>
    </row>
    <row r="994" spans="1:21" ht="15.75" x14ac:dyDescent="0.25">
      <c r="A994" s="6" t="s">
        <v>723</v>
      </c>
      <c r="B994" s="6" t="s">
        <v>724</v>
      </c>
      <c r="C994" s="6" t="s">
        <v>18</v>
      </c>
      <c r="D994" s="6">
        <v>179</v>
      </c>
      <c r="E994" s="6">
        <v>349</v>
      </c>
      <c r="F994" s="7">
        <v>0.55000000000000004</v>
      </c>
      <c r="G994" s="7"/>
      <c r="H994" s="6">
        <v>4</v>
      </c>
      <c r="I994" s="10">
        <v>1423</v>
      </c>
      <c r="J994" s="10">
        <f t="shared" si="62"/>
        <v>5692</v>
      </c>
      <c r="K994" s="10" t="str">
        <f t="shared" si="63"/>
        <v>&gt;1000</v>
      </c>
      <c r="L994" s="10" t="str">
        <f t="shared" si="60"/>
        <v>&lt;₹200</v>
      </c>
      <c r="M994" s="5">
        <f t="shared" si="61"/>
        <v>496627</v>
      </c>
      <c r="N994" s="6" t="s">
        <v>725</v>
      </c>
      <c r="O994" s="6" t="s">
        <v>726</v>
      </c>
      <c r="P994" s="6" t="s">
        <v>727</v>
      </c>
      <c r="Q994" s="6" t="s">
        <v>728</v>
      </c>
      <c r="R994" s="6" t="s">
        <v>729</v>
      </c>
      <c r="S994" s="6" t="s">
        <v>730</v>
      </c>
      <c r="T994" s="6" t="s">
        <v>13091</v>
      </c>
      <c r="U994" s="6" t="s">
        <v>13092</v>
      </c>
    </row>
    <row r="995" spans="1:21" ht="15.75" x14ac:dyDescent="0.25">
      <c r="A995" s="6" t="s">
        <v>8095</v>
      </c>
      <c r="B995" s="6" t="s">
        <v>8096</v>
      </c>
      <c r="C995" s="6" t="s">
        <v>8097</v>
      </c>
      <c r="D995" s="6">
        <v>90</v>
      </c>
      <c r="E995" s="6">
        <v>349</v>
      </c>
      <c r="F995" s="7">
        <v>0.1</v>
      </c>
      <c r="G995" s="7"/>
      <c r="H995" s="6">
        <v>4.0999999999999996</v>
      </c>
      <c r="I995" s="10">
        <v>6199</v>
      </c>
      <c r="J995" s="10">
        <f t="shared" si="62"/>
        <v>25415.899999999998</v>
      </c>
      <c r="K995" s="10" t="str">
        <f t="shared" si="63"/>
        <v>&gt;1000</v>
      </c>
      <c r="L995" s="10" t="str">
        <f t="shared" si="60"/>
        <v>&lt;₹200</v>
      </c>
      <c r="M995" s="5">
        <f t="shared" si="61"/>
        <v>2163451</v>
      </c>
      <c r="N995" s="6" t="s">
        <v>8098</v>
      </c>
      <c r="O995" s="6" t="s">
        <v>8099</v>
      </c>
      <c r="P995" s="6" t="s">
        <v>8100</v>
      </c>
      <c r="Q995" s="6" t="s">
        <v>8101</v>
      </c>
      <c r="R995" s="6" t="s">
        <v>8102</v>
      </c>
      <c r="S995" s="6" t="s">
        <v>8103</v>
      </c>
      <c r="T995" s="6" t="s">
        <v>8104</v>
      </c>
      <c r="U995" s="6" t="s">
        <v>8105</v>
      </c>
    </row>
    <row r="996" spans="1:21" ht="15.75" x14ac:dyDescent="0.25">
      <c r="A996" s="6" t="s">
        <v>8106</v>
      </c>
      <c r="B996" s="6" t="s">
        <v>8107</v>
      </c>
      <c r="C996" s="6" t="s">
        <v>4822</v>
      </c>
      <c r="D996" s="6">
        <v>899</v>
      </c>
      <c r="E996" s="6">
        <v>349</v>
      </c>
      <c r="F996" s="7">
        <v>0.55000000000000004</v>
      </c>
      <c r="G996" s="7"/>
      <c r="H996" s="6">
        <v>4.4000000000000004</v>
      </c>
      <c r="I996" s="10">
        <v>1667</v>
      </c>
      <c r="J996" s="10">
        <f t="shared" si="62"/>
        <v>7334.8</v>
      </c>
      <c r="K996" s="10" t="str">
        <f t="shared" si="63"/>
        <v>&gt;1000</v>
      </c>
      <c r="L996" s="10" t="str">
        <f t="shared" si="60"/>
        <v>&gt;₹500</v>
      </c>
      <c r="M996" s="5">
        <f t="shared" si="61"/>
        <v>581783</v>
      </c>
      <c r="N996" s="6" t="s">
        <v>8108</v>
      </c>
      <c r="O996" s="6" t="s">
        <v>8109</v>
      </c>
      <c r="P996" s="6" t="s">
        <v>8110</v>
      </c>
      <c r="Q996" s="6" t="s">
        <v>8111</v>
      </c>
      <c r="R996" s="6" t="s">
        <v>8112</v>
      </c>
      <c r="S996" s="6" t="s">
        <v>8113</v>
      </c>
      <c r="T996" s="6" t="s">
        <v>8114</v>
      </c>
      <c r="U996" s="6" t="s">
        <v>8115</v>
      </c>
    </row>
    <row r="997" spans="1:21" ht="15.75" x14ac:dyDescent="0.25">
      <c r="A997" s="6" t="s">
        <v>8116</v>
      </c>
      <c r="B997" s="6" t="s">
        <v>8117</v>
      </c>
      <c r="C997" s="6" t="s">
        <v>7406</v>
      </c>
      <c r="D997" s="8">
        <v>1149</v>
      </c>
      <c r="E997" s="6">
        <v>349</v>
      </c>
      <c r="F997" s="7">
        <v>0.36</v>
      </c>
      <c r="G997" s="7"/>
      <c r="H997" s="6">
        <v>4.3</v>
      </c>
      <c r="I997" s="10">
        <v>4723</v>
      </c>
      <c r="J997" s="10">
        <f t="shared" si="62"/>
        <v>20308.899999999998</v>
      </c>
      <c r="K997" s="10" t="str">
        <f t="shared" si="63"/>
        <v>&gt;1000</v>
      </c>
      <c r="L997" s="10" t="str">
        <f t="shared" si="60"/>
        <v>&gt;₹500</v>
      </c>
      <c r="M997" s="5">
        <f t="shared" si="61"/>
        <v>1648327</v>
      </c>
      <c r="N997" s="6" t="s">
        <v>8118</v>
      </c>
      <c r="O997" s="6" t="s">
        <v>8119</v>
      </c>
      <c r="P997" s="6" t="s">
        <v>8120</v>
      </c>
      <c r="Q997" s="6" t="s">
        <v>8121</v>
      </c>
      <c r="R997" s="6" t="s">
        <v>8122</v>
      </c>
      <c r="S997" s="6" t="s">
        <v>8123</v>
      </c>
      <c r="T997" s="6" t="s">
        <v>8124</v>
      </c>
      <c r="U997" s="6" t="s">
        <v>8125</v>
      </c>
    </row>
    <row r="998" spans="1:21" ht="15.75" x14ac:dyDescent="0.25">
      <c r="A998" s="6" t="s">
        <v>8126</v>
      </c>
      <c r="B998" s="6" t="s">
        <v>8127</v>
      </c>
      <c r="C998" s="6" t="s">
        <v>6054</v>
      </c>
      <c r="D998" s="6">
        <v>249</v>
      </c>
      <c r="E998" s="6">
        <v>349</v>
      </c>
      <c r="F998" s="7">
        <v>0.5</v>
      </c>
      <c r="G998" s="7"/>
      <c r="H998" s="6">
        <v>4.2</v>
      </c>
      <c r="I998" s="10">
        <v>22860</v>
      </c>
      <c r="J998" s="10">
        <f t="shared" si="62"/>
        <v>96012</v>
      </c>
      <c r="K998" s="10" t="str">
        <f t="shared" si="63"/>
        <v>&gt;1000</v>
      </c>
      <c r="L998" s="10" t="str">
        <f t="shared" si="60"/>
        <v>₹200-₹500</v>
      </c>
      <c r="M998" s="5">
        <f t="shared" si="61"/>
        <v>7978140</v>
      </c>
      <c r="N998" s="6" t="s">
        <v>8128</v>
      </c>
      <c r="O998" s="6" t="s">
        <v>8129</v>
      </c>
      <c r="P998" s="6" t="s">
        <v>8130</v>
      </c>
      <c r="Q998" s="6" t="s">
        <v>8131</v>
      </c>
      <c r="R998" s="6" t="s">
        <v>8132</v>
      </c>
      <c r="S998" s="6" t="s">
        <v>8133</v>
      </c>
      <c r="T998" s="6" t="s">
        <v>8134</v>
      </c>
      <c r="U998" s="6" t="s">
        <v>8135</v>
      </c>
    </row>
    <row r="999" spans="1:21" ht="15.75" x14ac:dyDescent="0.25">
      <c r="A999" s="6" t="s">
        <v>8136</v>
      </c>
      <c r="B999" s="6" t="s">
        <v>8137</v>
      </c>
      <c r="C999" s="6" t="s">
        <v>5695</v>
      </c>
      <c r="D999" s="6">
        <v>39</v>
      </c>
      <c r="E999" s="6">
        <v>349</v>
      </c>
      <c r="F999" s="7">
        <v>0</v>
      </c>
      <c r="G999" s="7"/>
      <c r="H999" s="6">
        <v>3.6</v>
      </c>
      <c r="I999" s="10">
        <v>13572</v>
      </c>
      <c r="J999" s="10">
        <f t="shared" si="62"/>
        <v>48859.200000000004</v>
      </c>
      <c r="K999" s="10" t="str">
        <f t="shared" si="63"/>
        <v>&gt;1000</v>
      </c>
      <c r="L999" s="10" t="str">
        <f t="shared" si="60"/>
        <v>&lt;₹200</v>
      </c>
      <c r="M999" s="5">
        <f t="shared" si="61"/>
        <v>4736628</v>
      </c>
      <c r="N999" s="6" t="s">
        <v>7963</v>
      </c>
      <c r="O999" s="6" t="s">
        <v>8138</v>
      </c>
      <c r="P999" s="6" t="s">
        <v>8139</v>
      </c>
      <c r="Q999" s="6" t="s">
        <v>8140</v>
      </c>
      <c r="R999" s="6" t="s">
        <v>8141</v>
      </c>
      <c r="S999" s="6" t="s">
        <v>8142</v>
      </c>
      <c r="T999" s="6" t="s">
        <v>8143</v>
      </c>
      <c r="U999" s="6" t="s">
        <v>8144</v>
      </c>
    </row>
    <row r="1000" spans="1:21" ht="15.75" x14ac:dyDescent="0.25">
      <c r="A1000" s="6" t="s">
        <v>8145</v>
      </c>
      <c r="B1000" s="6" t="s">
        <v>8146</v>
      </c>
      <c r="C1000" s="6" t="s">
        <v>5123</v>
      </c>
      <c r="D1000" s="8">
        <v>1599</v>
      </c>
      <c r="E1000" s="6">
        <v>349</v>
      </c>
      <c r="F1000" s="7">
        <v>0.56000000000000005</v>
      </c>
      <c r="G1000" s="7"/>
      <c r="H1000" s="6">
        <v>4.2</v>
      </c>
      <c r="I1000" s="10">
        <v>16182</v>
      </c>
      <c r="J1000" s="10">
        <f t="shared" si="62"/>
        <v>67964.400000000009</v>
      </c>
      <c r="K1000" s="10" t="str">
        <f t="shared" si="63"/>
        <v>&gt;1000</v>
      </c>
      <c r="L1000" s="10" t="str">
        <f t="shared" si="60"/>
        <v>&gt;₹500</v>
      </c>
      <c r="M1000" s="5">
        <f t="shared" si="61"/>
        <v>5647518</v>
      </c>
      <c r="N1000" s="6" t="s">
        <v>8147</v>
      </c>
      <c r="O1000" s="6" t="s">
        <v>8148</v>
      </c>
      <c r="P1000" s="6" t="s">
        <v>8149</v>
      </c>
      <c r="Q1000" s="6" t="s">
        <v>8150</v>
      </c>
      <c r="R1000" s="6" t="s">
        <v>8151</v>
      </c>
      <c r="S1000" s="6" t="s">
        <v>8152</v>
      </c>
      <c r="T1000" s="6" t="s">
        <v>8153</v>
      </c>
      <c r="U1000" s="6" t="s">
        <v>8154</v>
      </c>
    </row>
    <row r="1001" spans="1:21" ht="15.75" x14ac:dyDescent="0.25">
      <c r="A1001" s="6" t="s">
        <v>8155</v>
      </c>
      <c r="B1001" s="6" t="s">
        <v>8156</v>
      </c>
      <c r="C1001" s="6" t="s">
        <v>5405</v>
      </c>
      <c r="D1001" s="8">
        <v>1199</v>
      </c>
      <c r="E1001" s="6">
        <v>349</v>
      </c>
      <c r="F1001" s="7">
        <v>0.7</v>
      </c>
      <c r="G1001" s="7"/>
      <c r="H1001" s="6">
        <v>4.2</v>
      </c>
      <c r="I1001" s="10">
        <v>2908</v>
      </c>
      <c r="J1001" s="10">
        <f t="shared" si="62"/>
        <v>12213.6</v>
      </c>
      <c r="K1001" s="10" t="str">
        <f t="shared" si="63"/>
        <v>&gt;1000</v>
      </c>
      <c r="L1001" s="10" t="str">
        <f t="shared" si="60"/>
        <v>&gt;₹500</v>
      </c>
      <c r="M1001" s="5">
        <f t="shared" si="61"/>
        <v>1014892</v>
      </c>
      <c r="N1001" s="6" t="s">
        <v>8157</v>
      </c>
      <c r="O1001" s="6" t="s">
        <v>8158</v>
      </c>
      <c r="P1001" s="6" t="s">
        <v>8159</v>
      </c>
      <c r="Q1001" s="6" t="s">
        <v>8160</v>
      </c>
      <c r="R1001" s="6" t="s">
        <v>8161</v>
      </c>
      <c r="S1001" s="6" t="s">
        <v>8162</v>
      </c>
      <c r="T1001" s="6" t="s">
        <v>8163</v>
      </c>
      <c r="U1001" s="6" t="s">
        <v>8164</v>
      </c>
    </row>
    <row r="1002" spans="1:21" ht="15.75" x14ac:dyDescent="0.25">
      <c r="A1002" s="6" t="s">
        <v>743</v>
      </c>
      <c r="B1002" s="6" t="s">
        <v>744</v>
      </c>
      <c r="C1002" s="6" t="s">
        <v>18</v>
      </c>
      <c r="D1002" s="6">
        <v>209</v>
      </c>
      <c r="E1002" s="6">
        <v>349</v>
      </c>
      <c r="F1002" s="7">
        <v>0.57999999999999996</v>
      </c>
      <c r="G1002" s="7"/>
      <c r="H1002" s="6">
        <v>3.9</v>
      </c>
      <c r="I1002" s="10">
        <v>536</v>
      </c>
      <c r="J1002" s="10">
        <f t="shared" si="62"/>
        <v>2090.4</v>
      </c>
      <c r="K1002" s="10" t="str">
        <f t="shared" si="63"/>
        <v>&gt;1000</v>
      </c>
      <c r="L1002" s="10" t="str">
        <f t="shared" si="60"/>
        <v>₹200-₹500</v>
      </c>
      <c r="M1002" s="5">
        <f t="shared" si="61"/>
        <v>187064</v>
      </c>
      <c r="N1002" s="6" t="s">
        <v>745</v>
      </c>
      <c r="O1002" s="6" t="s">
        <v>746</v>
      </c>
      <c r="P1002" s="6" t="s">
        <v>747</v>
      </c>
      <c r="Q1002" s="6" t="s">
        <v>748</v>
      </c>
      <c r="R1002" s="6" t="s">
        <v>749</v>
      </c>
      <c r="S1002" s="6" t="s">
        <v>750</v>
      </c>
      <c r="T1002" s="6" t="s">
        <v>751</v>
      </c>
      <c r="U1002" s="6" t="s">
        <v>13093</v>
      </c>
    </row>
    <row r="1003" spans="1:21" ht="15.75" x14ac:dyDescent="0.25">
      <c r="A1003" s="6" t="s">
        <v>8165</v>
      </c>
      <c r="B1003" s="6" t="s">
        <v>8166</v>
      </c>
      <c r="C1003" s="6" t="s">
        <v>4790</v>
      </c>
      <c r="D1003" s="8">
        <v>1099</v>
      </c>
      <c r="E1003" s="6">
        <v>349</v>
      </c>
      <c r="F1003" s="7">
        <v>0.27</v>
      </c>
      <c r="G1003" s="7"/>
      <c r="H1003" s="6">
        <v>4.2</v>
      </c>
      <c r="I1003" s="10">
        <v>2375</v>
      </c>
      <c r="J1003" s="10">
        <f t="shared" si="62"/>
        <v>9975</v>
      </c>
      <c r="K1003" s="10" t="str">
        <f t="shared" si="63"/>
        <v>&gt;1000</v>
      </c>
      <c r="L1003" s="10" t="str">
        <f t="shared" si="60"/>
        <v>&gt;₹500</v>
      </c>
      <c r="M1003" s="5">
        <f t="shared" si="61"/>
        <v>828875</v>
      </c>
      <c r="N1003" s="6" t="s">
        <v>8167</v>
      </c>
      <c r="O1003" s="6" t="s">
        <v>8168</v>
      </c>
      <c r="P1003" s="6" t="s">
        <v>8169</v>
      </c>
      <c r="Q1003" s="6" t="s">
        <v>8170</v>
      </c>
      <c r="R1003" s="6" t="s">
        <v>8171</v>
      </c>
      <c r="S1003" s="6" t="s">
        <v>8172</v>
      </c>
      <c r="T1003" s="6" t="s">
        <v>8173</v>
      </c>
      <c r="U1003" s="6" t="s">
        <v>8174</v>
      </c>
    </row>
    <row r="1004" spans="1:21" ht="15.75" x14ac:dyDescent="0.25">
      <c r="A1004" s="6" t="s">
        <v>8175</v>
      </c>
      <c r="B1004" s="6" t="s">
        <v>8176</v>
      </c>
      <c r="C1004" s="6" t="s">
        <v>6127</v>
      </c>
      <c r="D1004" s="6">
        <v>120</v>
      </c>
      <c r="E1004" s="6">
        <v>349</v>
      </c>
      <c r="F1004" s="7">
        <v>0</v>
      </c>
      <c r="G1004" s="7"/>
      <c r="H1004" s="6">
        <v>4.5</v>
      </c>
      <c r="I1004" s="10">
        <v>4951</v>
      </c>
      <c r="J1004" s="10">
        <f t="shared" si="62"/>
        <v>22279.5</v>
      </c>
      <c r="K1004" s="10" t="str">
        <f t="shared" si="63"/>
        <v>&gt;1000</v>
      </c>
      <c r="L1004" s="10" t="str">
        <f t="shared" si="60"/>
        <v>&lt;₹200</v>
      </c>
      <c r="M1004" s="5">
        <f t="shared" si="61"/>
        <v>1727899</v>
      </c>
      <c r="N1004" s="6" t="s">
        <v>8177</v>
      </c>
      <c r="O1004" s="6" t="s">
        <v>8178</v>
      </c>
      <c r="P1004" s="6" t="s">
        <v>8179</v>
      </c>
      <c r="Q1004" s="6" t="s">
        <v>8180</v>
      </c>
      <c r="R1004" s="6" t="s">
        <v>8181</v>
      </c>
      <c r="S1004" s="6" t="s">
        <v>8182</v>
      </c>
      <c r="T1004" s="6" t="s">
        <v>8183</v>
      </c>
      <c r="U1004" s="6" t="s">
        <v>8184</v>
      </c>
    </row>
    <row r="1005" spans="1:21" ht="15.75" x14ac:dyDescent="0.25">
      <c r="A1005" s="6" t="s">
        <v>8185</v>
      </c>
      <c r="B1005" s="6" t="s">
        <v>8186</v>
      </c>
      <c r="C1005" s="6" t="s">
        <v>7406</v>
      </c>
      <c r="D1005" s="8">
        <v>1519</v>
      </c>
      <c r="E1005" s="6">
        <v>349</v>
      </c>
      <c r="F1005" s="7">
        <v>0.56999999999999995</v>
      </c>
      <c r="G1005" s="7"/>
      <c r="H1005" s="6">
        <v>4.3</v>
      </c>
      <c r="I1005" s="10">
        <v>408</v>
      </c>
      <c r="J1005" s="10">
        <f t="shared" si="62"/>
        <v>1754.3999999999999</v>
      </c>
      <c r="K1005" s="10" t="str">
        <f t="shared" si="63"/>
        <v>&gt;1000</v>
      </c>
      <c r="L1005" s="10" t="str">
        <f t="shared" si="60"/>
        <v>&gt;₹500</v>
      </c>
      <c r="M1005" s="5">
        <f t="shared" si="61"/>
        <v>142392</v>
      </c>
      <c r="N1005" s="6" t="s">
        <v>8187</v>
      </c>
      <c r="O1005" s="6" t="s">
        <v>8188</v>
      </c>
      <c r="P1005" s="6" t="s">
        <v>8189</v>
      </c>
      <c r="Q1005" s="6" t="s">
        <v>8190</v>
      </c>
      <c r="R1005" s="6" t="s">
        <v>8191</v>
      </c>
      <c r="S1005" s="6" t="s">
        <v>8192</v>
      </c>
      <c r="T1005" s="6" t="s">
        <v>8193</v>
      </c>
      <c r="U1005" s="6" t="s">
        <v>8194</v>
      </c>
    </row>
    <row r="1006" spans="1:21" ht="15.75" x14ac:dyDescent="0.25">
      <c r="A1006" s="6" t="s">
        <v>8195</v>
      </c>
      <c r="B1006" s="6" t="s">
        <v>8196</v>
      </c>
      <c r="C1006" s="6" t="s">
        <v>8097</v>
      </c>
      <c r="D1006" s="6">
        <v>420</v>
      </c>
      <c r="E1006" s="6">
        <v>349</v>
      </c>
      <c r="F1006" s="7">
        <v>0</v>
      </c>
      <c r="G1006" s="7"/>
      <c r="H1006" s="6">
        <v>4.2</v>
      </c>
      <c r="I1006" s="10">
        <v>1926</v>
      </c>
      <c r="J1006" s="10">
        <f t="shared" si="62"/>
        <v>8089.2000000000007</v>
      </c>
      <c r="K1006" s="10" t="str">
        <f t="shared" si="63"/>
        <v>&gt;1000</v>
      </c>
      <c r="L1006" s="10" t="str">
        <f t="shared" si="60"/>
        <v>₹200-₹500</v>
      </c>
      <c r="M1006" s="5">
        <f t="shared" si="61"/>
        <v>672174</v>
      </c>
      <c r="N1006" s="6" t="s">
        <v>8197</v>
      </c>
      <c r="O1006" s="6" t="s">
        <v>8198</v>
      </c>
      <c r="P1006" s="6" t="s">
        <v>8199</v>
      </c>
      <c r="Q1006" s="6" t="s">
        <v>8200</v>
      </c>
      <c r="R1006" s="6" t="s">
        <v>8201</v>
      </c>
      <c r="S1006" s="6" t="s">
        <v>8202</v>
      </c>
      <c r="T1006" s="6" t="s">
        <v>8203</v>
      </c>
      <c r="U1006" s="6" t="s">
        <v>8204</v>
      </c>
    </row>
    <row r="1007" spans="1:21" ht="15.75" x14ac:dyDescent="0.25">
      <c r="A1007" s="6" t="s">
        <v>8205</v>
      </c>
      <c r="B1007" s="6" t="s">
        <v>8206</v>
      </c>
      <c r="C1007" s="6" t="s">
        <v>8207</v>
      </c>
      <c r="D1007" s="6">
        <v>225</v>
      </c>
      <c r="E1007" s="6">
        <v>349</v>
      </c>
      <c r="F1007" s="7">
        <v>0</v>
      </c>
      <c r="G1007" s="7"/>
      <c r="H1007" s="6">
        <v>4.0999999999999996</v>
      </c>
      <c r="I1007" s="10">
        <v>4798</v>
      </c>
      <c r="J1007" s="10">
        <f t="shared" si="62"/>
        <v>19671.8</v>
      </c>
      <c r="K1007" s="10" t="str">
        <f t="shared" si="63"/>
        <v>&gt;1000</v>
      </c>
      <c r="L1007" s="10" t="str">
        <f t="shared" si="60"/>
        <v>₹200-₹500</v>
      </c>
      <c r="M1007" s="5">
        <f t="shared" si="61"/>
        <v>1674502</v>
      </c>
      <c r="N1007" s="6" t="s">
        <v>8208</v>
      </c>
      <c r="O1007" s="6" t="s">
        <v>8209</v>
      </c>
      <c r="P1007" s="6" t="s">
        <v>8210</v>
      </c>
      <c r="Q1007" s="6" t="s">
        <v>8211</v>
      </c>
      <c r="R1007" s="6" t="s">
        <v>8212</v>
      </c>
      <c r="S1007" s="6" t="s">
        <v>8213</v>
      </c>
      <c r="T1007" s="6" t="s">
        <v>8214</v>
      </c>
      <c r="U1007" s="6" t="s">
        <v>8215</v>
      </c>
    </row>
    <row r="1008" spans="1:21" ht="15.75" x14ac:dyDescent="0.25">
      <c r="A1008" s="6" t="s">
        <v>8216</v>
      </c>
      <c r="B1008" s="6" t="s">
        <v>8217</v>
      </c>
      <c r="C1008" s="6" t="s">
        <v>8218</v>
      </c>
      <c r="D1008" s="6">
        <v>199</v>
      </c>
      <c r="E1008" s="6">
        <v>349</v>
      </c>
      <c r="F1008" s="7">
        <v>0.75</v>
      </c>
      <c r="G1008" s="7"/>
      <c r="H1008" s="6">
        <v>4.0999999999999996</v>
      </c>
      <c r="I1008" s="10">
        <v>7333</v>
      </c>
      <c r="J1008" s="10">
        <f t="shared" si="62"/>
        <v>30065.299999999996</v>
      </c>
      <c r="K1008" s="10" t="str">
        <f t="shared" si="63"/>
        <v>&gt;1000</v>
      </c>
      <c r="L1008" s="10" t="str">
        <f t="shared" si="60"/>
        <v>&lt;₹200</v>
      </c>
      <c r="M1008" s="5">
        <f t="shared" si="61"/>
        <v>2559217</v>
      </c>
      <c r="N1008" s="6" t="s">
        <v>8219</v>
      </c>
      <c r="O1008" s="6" t="s">
        <v>8220</v>
      </c>
      <c r="P1008" s="6" t="s">
        <v>8221</v>
      </c>
      <c r="Q1008" s="6" t="s">
        <v>8222</v>
      </c>
      <c r="R1008" s="6" t="s">
        <v>8223</v>
      </c>
      <c r="S1008" s="6" t="s">
        <v>8224</v>
      </c>
      <c r="T1008" s="6" t="s">
        <v>8225</v>
      </c>
      <c r="U1008" s="6" t="s">
        <v>8226</v>
      </c>
    </row>
    <row r="1009" spans="1:21" ht="15.75" x14ac:dyDescent="0.25">
      <c r="A1009" s="6" t="s">
        <v>4649</v>
      </c>
      <c r="B1009" s="6" t="s">
        <v>4650</v>
      </c>
      <c r="C1009" s="6" t="s">
        <v>3434</v>
      </c>
      <c r="D1009" s="8">
        <v>1799</v>
      </c>
      <c r="E1009" s="6">
        <v>349</v>
      </c>
      <c r="F1009" s="7">
        <v>0.55000000000000004</v>
      </c>
      <c r="G1009" s="7"/>
      <c r="H1009" s="6">
        <v>4.5999999999999996</v>
      </c>
      <c r="I1009" s="10">
        <v>245</v>
      </c>
      <c r="J1009" s="10">
        <f t="shared" si="62"/>
        <v>1127</v>
      </c>
      <c r="K1009" s="10" t="str">
        <f t="shared" si="63"/>
        <v>&gt;1000</v>
      </c>
      <c r="L1009" s="10" t="str">
        <f t="shared" si="60"/>
        <v>&gt;₹500</v>
      </c>
      <c r="M1009" s="5">
        <f t="shared" si="61"/>
        <v>85505</v>
      </c>
      <c r="N1009" s="6" t="s">
        <v>4651</v>
      </c>
      <c r="O1009" s="6" t="s">
        <v>4652</v>
      </c>
      <c r="P1009" s="6" t="s">
        <v>4653</v>
      </c>
      <c r="Q1009" s="6" t="s">
        <v>4654</v>
      </c>
      <c r="R1009" s="6" t="s">
        <v>4655</v>
      </c>
      <c r="S1009" s="6" t="s">
        <v>4656</v>
      </c>
      <c r="T1009" s="6" t="s">
        <v>13094</v>
      </c>
      <c r="U1009" s="6" t="s">
        <v>13095</v>
      </c>
    </row>
    <row r="1010" spans="1:21" ht="15.75" x14ac:dyDescent="0.25">
      <c r="A1010" s="6" t="s">
        <v>8227</v>
      </c>
      <c r="B1010" s="6" t="s">
        <v>8228</v>
      </c>
      <c r="C1010" s="6" t="s">
        <v>7524</v>
      </c>
      <c r="D1010" s="8">
        <v>8349</v>
      </c>
      <c r="E1010" s="6">
        <v>349</v>
      </c>
      <c r="F1010" s="7">
        <v>0.13</v>
      </c>
      <c r="G1010" s="7"/>
      <c r="H1010" s="6">
        <v>3.8</v>
      </c>
      <c r="I1010" s="10">
        <v>3652</v>
      </c>
      <c r="J1010" s="10">
        <f t="shared" si="62"/>
        <v>13877.599999999999</v>
      </c>
      <c r="K1010" s="10" t="str">
        <f t="shared" si="63"/>
        <v>&gt;1000</v>
      </c>
      <c r="L1010" s="10" t="str">
        <f t="shared" si="60"/>
        <v>&gt;₹500</v>
      </c>
      <c r="M1010" s="5">
        <f t="shared" si="61"/>
        <v>1274548</v>
      </c>
      <c r="N1010" s="6" t="s">
        <v>8229</v>
      </c>
      <c r="O1010" s="6" t="s">
        <v>8230</v>
      </c>
      <c r="P1010" s="6" t="s">
        <v>8231</v>
      </c>
      <c r="Q1010" s="6" t="s">
        <v>8232</v>
      </c>
      <c r="R1010" s="6" t="s">
        <v>8233</v>
      </c>
      <c r="S1010" s="6" t="s">
        <v>8234</v>
      </c>
      <c r="T1010" s="6" t="s">
        <v>8235</v>
      </c>
      <c r="U1010" s="6" t="s">
        <v>8236</v>
      </c>
    </row>
    <row r="1011" spans="1:21" ht="15.75" x14ac:dyDescent="0.25">
      <c r="A1011" s="6" t="s">
        <v>8237</v>
      </c>
      <c r="B1011" s="6" t="s">
        <v>8238</v>
      </c>
      <c r="C1011" s="6" t="s">
        <v>6578</v>
      </c>
      <c r="D1011" s="8">
        <v>3307</v>
      </c>
      <c r="E1011" s="6">
        <v>349</v>
      </c>
      <c r="F1011" s="7">
        <v>0.46</v>
      </c>
      <c r="G1011" s="7"/>
      <c r="H1011" s="6">
        <v>4.3</v>
      </c>
      <c r="I1011" s="10">
        <v>2515</v>
      </c>
      <c r="J1011" s="10">
        <f t="shared" si="62"/>
        <v>10814.5</v>
      </c>
      <c r="K1011" s="10" t="str">
        <f t="shared" si="63"/>
        <v>&gt;1000</v>
      </c>
      <c r="L1011" s="10" t="str">
        <f t="shared" si="60"/>
        <v>&gt;₹500</v>
      </c>
      <c r="M1011" s="5">
        <f t="shared" si="61"/>
        <v>877735</v>
      </c>
      <c r="N1011" s="6" t="s">
        <v>8239</v>
      </c>
      <c r="O1011" s="6" t="s">
        <v>8240</v>
      </c>
      <c r="P1011" s="6" t="s">
        <v>8241</v>
      </c>
      <c r="Q1011" s="6" t="s">
        <v>8242</v>
      </c>
      <c r="R1011" s="6" t="s">
        <v>8243</v>
      </c>
      <c r="S1011" s="6" t="s">
        <v>8244</v>
      </c>
      <c r="T1011" s="6" t="s">
        <v>8245</v>
      </c>
      <c r="U1011" s="6" t="s">
        <v>8246</v>
      </c>
    </row>
    <row r="1012" spans="1:21" ht="15.75" x14ac:dyDescent="0.25">
      <c r="A1012" s="6" t="s">
        <v>795</v>
      </c>
      <c r="B1012" s="6" t="s">
        <v>796</v>
      </c>
      <c r="C1012" s="6" t="s">
        <v>18</v>
      </c>
      <c r="D1012" s="6">
        <v>325</v>
      </c>
      <c r="E1012" s="6">
        <v>349</v>
      </c>
      <c r="F1012" s="7">
        <v>0.75</v>
      </c>
      <c r="G1012" s="7"/>
      <c r="H1012" s="6">
        <v>4.2</v>
      </c>
      <c r="I1012" s="10">
        <v>10576</v>
      </c>
      <c r="J1012" s="10">
        <f t="shared" si="62"/>
        <v>44419.200000000004</v>
      </c>
      <c r="K1012" s="10" t="str">
        <f t="shared" si="63"/>
        <v>&gt;1000</v>
      </c>
      <c r="L1012" s="10" t="str">
        <f t="shared" si="60"/>
        <v>₹200-₹500</v>
      </c>
      <c r="M1012" s="5">
        <f t="shared" si="61"/>
        <v>3691024</v>
      </c>
      <c r="N1012" s="6" t="s">
        <v>797</v>
      </c>
      <c r="O1012" s="6" t="s">
        <v>798</v>
      </c>
      <c r="P1012" s="6" t="s">
        <v>799</v>
      </c>
      <c r="Q1012" s="6" t="s">
        <v>800</v>
      </c>
      <c r="R1012" s="6" t="s">
        <v>801</v>
      </c>
      <c r="S1012" s="6" t="s">
        <v>802</v>
      </c>
      <c r="T1012" s="6" t="s">
        <v>13096</v>
      </c>
      <c r="U1012" s="6" t="s">
        <v>13097</v>
      </c>
    </row>
    <row r="1013" spans="1:21" ht="15.75" x14ac:dyDescent="0.25">
      <c r="A1013" s="6" t="s">
        <v>8247</v>
      </c>
      <c r="B1013" s="6" t="s">
        <v>8248</v>
      </c>
      <c r="C1013" s="6" t="s">
        <v>4779</v>
      </c>
      <c r="D1013" s="6">
        <v>449</v>
      </c>
      <c r="E1013" s="6">
        <v>349</v>
      </c>
      <c r="F1013" s="7">
        <v>0.65</v>
      </c>
      <c r="G1013" s="7"/>
      <c r="H1013" s="6">
        <v>4.2</v>
      </c>
      <c r="I1013" s="10">
        <v>4959</v>
      </c>
      <c r="J1013" s="10">
        <f t="shared" si="62"/>
        <v>20827.8</v>
      </c>
      <c r="K1013" s="10" t="str">
        <f t="shared" si="63"/>
        <v>&gt;1000</v>
      </c>
      <c r="L1013" s="10" t="str">
        <f t="shared" si="60"/>
        <v>₹200-₹500</v>
      </c>
      <c r="M1013" s="5">
        <f t="shared" si="61"/>
        <v>1730691</v>
      </c>
      <c r="N1013" s="6" t="s">
        <v>8249</v>
      </c>
      <c r="O1013" s="6" t="s">
        <v>8250</v>
      </c>
      <c r="P1013" s="6" t="s">
        <v>8251</v>
      </c>
      <c r="Q1013" s="6" t="s">
        <v>8252</v>
      </c>
      <c r="R1013" s="6" t="s">
        <v>8253</v>
      </c>
      <c r="S1013" s="6" t="s">
        <v>8254</v>
      </c>
      <c r="T1013" s="6" t="s">
        <v>8255</v>
      </c>
      <c r="U1013" s="6" t="s">
        <v>8256</v>
      </c>
    </row>
    <row r="1014" spans="1:21" ht="15.75" x14ac:dyDescent="0.25">
      <c r="A1014" s="6" t="s">
        <v>8257</v>
      </c>
      <c r="B1014" s="6" t="s">
        <v>8258</v>
      </c>
      <c r="C1014" s="6" t="s">
        <v>4965</v>
      </c>
      <c r="D1014" s="6">
        <v>380</v>
      </c>
      <c r="E1014" s="6">
        <v>349</v>
      </c>
      <c r="F1014" s="7">
        <v>0.05</v>
      </c>
      <c r="G1014" s="7"/>
      <c r="H1014" s="6">
        <v>4.4000000000000004</v>
      </c>
      <c r="I1014" s="10">
        <v>2111</v>
      </c>
      <c r="J1014" s="10">
        <f t="shared" si="62"/>
        <v>9288.4000000000015</v>
      </c>
      <c r="K1014" s="10" t="str">
        <f t="shared" si="63"/>
        <v>&gt;1000</v>
      </c>
      <c r="L1014" s="10" t="str">
        <f t="shared" si="60"/>
        <v>₹200-₹500</v>
      </c>
      <c r="M1014" s="5">
        <f t="shared" si="61"/>
        <v>736739</v>
      </c>
      <c r="N1014" s="6" t="s">
        <v>8259</v>
      </c>
      <c r="O1014" s="6" t="s">
        <v>8260</v>
      </c>
      <c r="P1014" s="6" t="s">
        <v>8261</v>
      </c>
      <c r="Q1014" s="6" t="s">
        <v>8262</v>
      </c>
      <c r="R1014" s="6" t="s">
        <v>8263</v>
      </c>
      <c r="S1014" s="6" t="s">
        <v>8264</v>
      </c>
      <c r="T1014" s="6" t="s">
        <v>8265</v>
      </c>
      <c r="U1014" s="6" t="s">
        <v>8266</v>
      </c>
    </row>
    <row r="1015" spans="1:21" ht="15.75" x14ac:dyDescent="0.25">
      <c r="A1015" s="6" t="s">
        <v>8267</v>
      </c>
      <c r="B1015" s="6" t="s">
        <v>8268</v>
      </c>
      <c r="C1015" s="6" t="s">
        <v>4801</v>
      </c>
      <c r="D1015" s="6">
        <v>499</v>
      </c>
      <c r="E1015" s="6">
        <v>349</v>
      </c>
      <c r="F1015" s="7">
        <v>0.64</v>
      </c>
      <c r="G1015" s="7"/>
      <c r="H1015" s="6">
        <v>3.9</v>
      </c>
      <c r="I1015" s="10">
        <v>1462</v>
      </c>
      <c r="J1015" s="10">
        <f t="shared" si="62"/>
        <v>5701.8</v>
      </c>
      <c r="K1015" s="10" t="str">
        <f t="shared" si="63"/>
        <v>&gt;1000</v>
      </c>
      <c r="L1015" s="10" t="str">
        <f t="shared" si="60"/>
        <v>₹200-₹500</v>
      </c>
      <c r="M1015" s="5">
        <f t="shared" si="61"/>
        <v>510238</v>
      </c>
      <c r="N1015" s="6" t="s">
        <v>8269</v>
      </c>
      <c r="O1015" s="6" t="s">
        <v>8270</v>
      </c>
      <c r="P1015" s="6" t="s">
        <v>8271</v>
      </c>
      <c r="Q1015" s="6" t="s">
        <v>8272</v>
      </c>
      <c r="R1015" s="6" t="s">
        <v>8273</v>
      </c>
      <c r="S1015" s="6" t="s">
        <v>8274</v>
      </c>
      <c r="T1015" s="6" t="s">
        <v>8275</v>
      </c>
      <c r="U1015" s="6" t="s">
        <v>8276</v>
      </c>
    </row>
    <row r="1016" spans="1:21" ht="15.75" x14ac:dyDescent="0.25">
      <c r="A1016" s="6" t="s">
        <v>8277</v>
      </c>
      <c r="B1016" s="6" t="s">
        <v>8278</v>
      </c>
      <c r="C1016" s="6" t="s">
        <v>8279</v>
      </c>
      <c r="D1016" s="8">
        <v>37247</v>
      </c>
      <c r="E1016" s="6">
        <v>349</v>
      </c>
      <c r="F1016" s="7">
        <v>0.38</v>
      </c>
      <c r="G1016" s="7"/>
      <c r="H1016" s="6">
        <v>4</v>
      </c>
      <c r="I1016" s="10">
        <v>323</v>
      </c>
      <c r="J1016" s="10">
        <f t="shared" si="62"/>
        <v>1292</v>
      </c>
      <c r="K1016" s="10" t="str">
        <f t="shared" si="63"/>
        <v>&gt;1000</v>
      </c>
      <c r="L1016" s="10" t="str">
        <f t="shared" si="60"/>
        <v>&gt;₹500</v>
      </c>
      <c r="M1016" s="5">
        <f t="shared" si="61"/>
        <v>112727</v>
      </c>
      <c r="N1016" s="6" t="s">
        <v>8280</v>
      </c>
      <c r="O1016" s="6" t="s">
        <v>8281</v>
      </c>
      <c r="P1016" s="6" t="s">
        <v>8282</v>
      </c>
      <c r="Q1016" s="6" t="s">
        <v>8283</v>
      </c>
      <c r="R1016" s="6" t="s">
        <v>8284</v>
      </c>
      <c r="S1016" s="6" t="s">
        <v>8285</v>
      </c>
      <c r="T1016" s="6" t="s">
        <v>8286</v>
      </c>
      <c r="U1016" s="6" t="s">
        <v>8287</v>
      </c>
    </row>
    <row r="1017" spans="1:21" ht="15.75" x14ac:dyDescent="0.25">
      <c r="A1017" s="6" t="s">
        <v>8288</v>
      </c>
      <c r="B1017" s="6" t="s">
        <v>8289</v>
      </c>
      <c r="C1017" s="6" t="s">
        <v>4382</v>
      </c>
      <c r="D1017" s="6">
        <v>849</v>
      </c>
      <c r="E1017" s="6">
        <v>349</v>
      </c>
      <c r="F1017" s="7">
        <v>0.66</v>
      </c>
      <c r="G1017" s="7"/>
      <c r="H1017" s="6">
        <v>4.2</v>
      </c>
      <c r="I1017" s="10">
        <v>91188</v>
      </c>
      <c r="J1017" s="10">
        <f t="shared" si="62"/>
        <v>382989.60000000003</v>
      </c>
      <c r="K1017" s="10" t="str">
        <f t="shared" si="63"/>
        <v>&gt;1000</v>
      </c>
      <c r="L1017" s="10" t="str">
        <f t="shared" si="60"/>
        <v>&gt;₹500</v>
      </c>
      <c r="M1017" s="5">
        <f t="shared" si="61"/>
        <v>31824612</v>
      </c>
      <c r="N1017" s="6" t="s">
        <v>8290</v>
      </c>
      <c r="O1017" s="6" t="s">
        <v>8291</v>
      </c>
      <c r="P1017" s="6" t="s">
        <v>8292</v>
      </c>
      <c r="Q1017" s="6" t="s">
        <v>8293</v>
      </c>
      <c r="R1017" s="6" t="s">
        <v>8294</v>
      </c>
      <c r="S1017" s="6" t="s">
        <v>8295</v>
      </c>
      <c r="T1017" s="6" t="s">
        <v>8296</v>
      </c>
      <c r="U1017" s="6" t="s">
        <v>8297</v>
      </c>
    </row>
    <row r="1018" spans="1:21" ht="15.75" x14ac:dyDescent="0.25">
      <c r="A1018" s="6" t="s">
        <v>8298</v>
      </c>
      <c r="B1018" s="6" t="s">
        <v>8299</v>
      </c>
      <c r="C1018" s="6" t="s">
        <v>6043</v>
      </c>
      <c r="D1018" s="6">
        <v>799</v>
      </c>
      <c r="E1018" s="6">
        <v>349</v>
      </c>
      <c r="F1018" s="7">
        <v>0.6</v>
      </c>
      <c r="G1018" s="7"/>
      <c r="H1018" s="6">
        <v>3.7</v>
      </c>
      <c r="I1018" s="10">
        <v>418</v>
      </c>
      <c r="J1018" s="10">
        <f t="shared" si="62"/>
        <v>1546.6000000000001</v>
      </c>
      <c r="K1018" s="10" t="str">
        <f t="shared" si="63"/>
        <v>&gt;1000</v>
      </c>
      <c r="L1018" s="10" t="str">
        <f t="shared" si="60"/>
        <v>&gt;₹500</v>
      </c>
      <c r="M1018" s="5">
        <f t="shared" si="61"/>
        <v>145882</v>
      </c>
      <c r="N1018" s="6" t="s">
        <v>8300</v>
      </c>
      <c r="O1018" s="6" t="s">
        <v>8301</v>
      </c>
      <c r="P1018" s="6" t="s">
        <v>8302</v>
      </c>
      <c r="Q1018" s="6" t="s">
        <v>8303</v>
      </c>
      <c r="R1018" s="6" t="s">
        <v>8304</v>
      </c>
      <c r="S1018" s="6" t="s">
        <v>8305</v>
      </c>
      <c r="T1018" s="6" t="s">
        <v>8306</v>
      </c>
      <c r="U1018" s="6" t="s">
        <v>8307</v>
      </c>
    </row>
    <row r="1019" spans="1:21" ht="15.75" x14ac:dyDescent="0.25">
      <c r="A1019" s="6" t="s">
        <v>4753</v>
      </c>
      <c r="B1019" s="6" t="s">
        <v>4754</v>
      </c>
      <c r="C1019" s="6" t="s">
        <v>3851</v>
      </c>
      <c r="D1019" s="8">
        <v>2599</v>
      </c>
      <c r="E1019" s="6">
        <v>349</v>
      </c>
      <c r="F1019" s="7">
        <v>0.63</v>
      </c>
      <c r="G1019" s="7"/>
      <c r="H1019" s="6">
        <v>4.5</v>
      </c>
      <c r="I1019" s="10">
        <v>1526</v>
      </c>
      <c r="J1019" s="10">
        <f t="shared" si="62"/>
        <v>6867</v>
      </c>
      <c r="K1019" s="10" t="str">
        <f t="shared" si="63"/>
        <v>&gt;1000</v>
      </c>
      <c r="L1019" s="10" t="str">
        <f t="shared" si="60"/>
        <v>&gt;₹500</v>
      </c>
      <c r="M1019" s="5">
        <f t="shared" si="61"/>
        <v>532574</v>
      </c>
      <c r="N1019" s="6" t="s">
        <v>4755</v>
      </c>
      <c r="O1019" s="6" t="s">
        <v>4756</v>
      </c>
      <c r="P1019" s="6" t="s">
        <v>4757</v>
      </c>
      <c r="Q1019" s="6" t="s">
        <v>4758</v>
      </c>
      <c r="R1019" s="6" t="s">
        <v>4759</v>
      </c>
      <c r="S1019" s="6" t="s">
        <v>4760</v>
      </c>
      <c r="T1019" s="6" t="s">
        <v>13098</v>
      </c>
      <c r="U1019" s="6" t="s">
        <v>13099</v>
      </c>
    </row>
    <row r="1020" spans="1:21" ht="15.75" x14ac:dyDescent="0.25">
      <c r="A1020" s="6" t="s">
        <v>820</v>
      </c>
      <c r="B1020" s="6" t="s">
        <v>821</v>
      </c>
      <c r="C1020" s="6" t="s">
        <v>18</v>
      </c>
      <c r="D1020" s="6">
        <v>199</v>
      </c>
      <c r="E1020" s="6">
        <v>349</v>
      </c>
      <c r="F1020" s="7">
        <v>0.8</v>
      </c>
      <c r="G1020" s="7"/>
      <c r="H1020" s="6">
        <v>4.5</v>
      </c>
      <c r="I1020" s="10">
        <v>127</v>
      </c>
      <c r="J1020" s="10">
        <f t="shared" si="62"/>
        <v>571.5</v>
      </c>
      <c r="K1020" s="10" t="str">
        <f t="shared" si="63"/>
        <v>&gt;1000</v>
      </c>
      <c r="L1020" s="10" t="str">
        <f t="shared" si="60"/>
        <v>&lt;₹200</v>
      </c>
      <c r="M1020" s="5">
        <f t="shared" si="61"/>
        <v>44323</v>
      </c>
      <c r="N1020" s="6" t="s">
        <v>822</v>
      </c>
      <c r="O1020" s="6" t="s">
        <v>823</v>
      </c>
      <c r="P1020" s="6" t="s">
        <v>824</v>
      </c>
      <c r="Q1020" s="6" t="s">
        <v>825</v>
      </c>
      <c r="R1020" s="6" t="s">
        <v>826</v>
      </c>
      <c r="S1020" s="6" t="s">
        <v>827</v>
      </c>
      <c r="T1020" s="6" t="s">
        <v>828</v>
      </c>
      <c r="U1020" s="6" t="s">
        <v>13100</v>
      </c>
    </row>
    <row r="1021" spans="1:21" ht="15.75" x14ac:dyDescent="0.25">
      <c r="A1021" s="6" t="s">
        <v>835</v>
      </c>
      <c r="B1021" s="6" t="s">
        <v>836</v>
      </c>
      <c r="C1021" s="6" t="s">
        <v>99</v>
      </c>
      <c r="D1021" s="6">
        <v>269</v>
      </c>
      <c r="E1021" s="6">
        <v>349</v>
      </c>
      <c r="F1021" s="7">
        <v>0.66</v>
      </c>
      <c r="G1021" s="7"/>
      <c r="H1021" s="6">
        <v>3.6</v>
      </c>
      <c r="I1021" s="10">
        <v>10134</v>
      </c>
      <c r="J1021" s="10">
        <f t="shared" si="62"/>
        <v>36482.400000000001</v>
      </c>
      <c r="K1021" s="10" t="str">
        <f t="shared" si="63"/>
        <v>&gt;1000</v>
      </c>
      <c r="L1021" s="10" t="str">
        <f t="shared" si="60"/>
        <v>₹200-₹500</v>
      </c>
      <c r="M1021" s="5">
        <f t="shared" si="61"/>
        <v>3536766</v>
      </c>
      <c r="N1021" s="6" t="s">
        <v>837</v>
      </c>
      <c r="O1021" s="6" t="s">
        <v>838</v>
      </c>
      <c r="P1021" s="6" t="s">
        <v>839</v>
      </c>
      <c r="Q1021" s="6" t="s">
        <v>840</v>
      </c>
      <c r="R1021" s="6" t="s">
        <v>841</v>
      </c>
      <c r="S1021" s="6" t="s">
        <v>842</v>
      </c>
      <c r="T1021" s="6" t="s">
        <v>13101</v>
      </c>
      <c r="U1021" s="6" t="s">
        <v>13102</v>
      </c>
    </row>
    <row r="1022" spans="1:21" ht="15.75" x14ac:dyDescent="0.25">
      <c r="A1022" s="6" t="s">
        <v>8308</v>
      </c>
      <c r="B1022" s="6" t="s">
        <v>8309</v>
      </c>
      <c r="C1022" s="6" t="s">
        <v>5695</v>
      </c>
      <c r="D1022" s="6">
        <v>298</v>
      </c>
      <c r="E1022" s="6">
        <v>349</v>
      </c>
      <c r="F1022" s="7">
        <v>0.7</v>
      </c>
      <c r="G1022" s="7"/>
      <c r="H1022" s="6">
        <v>4.3</v>
      </c>
      <c r="I1022" s="10">
        <v>1552</v>
      </c>
      <c r="J1022" s="10">
        <f t="shared" si="62"/>
        <v>6673.5999999999995</v>
      </c>
      <c r="K1022" s="10" t="str">
        <f t="shared" si="63"/>
        <v>&gt;1000</v>
      </c>
      <c r="L1022" s="10" t="str">
        <f t="shared" si="60"/>
        <v>₹200-₹500</v>
      </c>
      <c r="M1022" s="5">
        <f t="shared" si="61"/>
        <v>541648</v>
      </c>
      <c r="N1022" s="6" t="s">
        <v>8310</v>
      </c>
      <c r="O1022" s="6" t="s">
        <v>8311</v>
      </c>
      <c r="P1022" s="6" t="s">
        <v>8312</v>
      </c>
      <c r="Q1022" s="6" t="s">
        <v>8313</v>
      </c>
      <c r="R1022" s="6" t="s">
        <v>8314</v>
      </c>
      <c r="S1022" s="6" t="s">
        <v>8315</v>
      </c>
      <c r="T1022" s="6" t="s">
        <v>8316</v>
      </c>
      <c r="U1022" s="6" t="s">
        <v>8317</v>
      </c>
    </row>
    <row r="1023" spans="1:21" ht="15.75" x14ac:dyDescent="0.25">
      <c r="A1023" s="6" t="s">
        <v>8318</v>
      </c>
      <c r="B1023" s="6" t="s">
        <v>8319</v>
      </c>
      <c r="C1023" s="6" t="s">
        <v>6043</v>
      </c>
      <c r="D1023" s="8">
        <v>1499</v>
      </c>
      <c r="E1023" s="6">
        <v>349</v>
      </c>
      <c r="F1023" s="7">
        <v>0.5</v>
      </c>
      <c r="G1023" s="7"/>
      <c r="H1023" s="6">
        <v>4.0999999999999996</v>
      </c>
      <c r="I1023" s="10">
        <v>25262</v>
      </c>
      <c r="J1023" s="10">
        <f t="shared" si="62"/>
        <v>103574.2</v>
      </c>
      <c r="K1023" s="10" t="str">
        <f t="shared" si="63"/>
        <v>&gt;1000</v>
      </c>
      <c r="L1023" s="10" t="str">
        <f t="shared" si="60"/>
        <v>&gt;₹500</v>
      </c>
      <c r="M1023" s="5">
        <f t="shared" si="61"/>
        <v>8816438</v>
      </c>
      <c r="N1023" s="6" t="s">
        <v>8320</v>
      </c>
      <c r="O1023" s="6" t="s">
        <v>8321</v>
      </c>
      <c r="P1023" s="6" t="s">
        <v>8322</v>
      </c>
      <c r="Q1023" s="6" t="s">
        <v>8323</v>
      </c>
      <c r="R1023" s="6" t="s">
        <v>8324</v>
      </c>
      <c r="S1023" s="6" t="s">
        <v>8325</v>
      </c>
      <c r="T1023" s="6" t="s">
        <v>8326</v>
      </c>
      <c r="U1023" s="6" t="s">
        <v>8327</v>
      </c>
    </row>
    <row r="1024" spans="1:21" ht="15.75" x14ac:dyDescent="0.25">
      <c r="A1024" s="6" t="s">
        <v>8328</v>
      </c>
      <c r="B1024" s="6" t="s">
        <v>8329</v>
      </c>
      <c r="C1024" s="6" t="s">
        <v>8330</v>
      </c>
      <c r="D1024" s="6">
        <v>649</v>
      </c>
      <c r="E1024" s="6">
        <v>349</v>
      </c>
      <c r="F1024" s="7">
        <v>0.48</v>
      </c>
      <c r="G1024" s="7"/>
      <c r="H1024" s="6">
        <v>3.9</v>
      </c>
      <c r="I1024" s="10">
        <v>123365</v>
      </c>
      <c r="J1024" s="10">
        <f t="shared" si="62"/>
        <v>481123.5</v>
      </c>
      <c r="K1024" s="10" t="str">
        <f t="shared" si="63"/>
        <v>&gt;1000</v>
      </c>
      <c r="L1024" s="10" t="str">
        <f t="shared" si="60"/>
        <v>&gt;₹500</v>
      </c>
      <c r="M1024" s="5">
        <f t="shared" si="61"/>
        <v>43054385</v>
      </c>
      <c r="N1024" s="6" t="s">
        <v>8331</v>
      </c>
      <c r="O1024" s="6" t="s">
        <v>8332</v>
      </c>
      <c r="P1024" s="6" t="s">
        <v>8333</v>
      </c>
      <c r="Q1024" s="6" t="s">
        <v>8334</v>
      </c>
      <c r="R1024" s="6" t="s">
        <v>8335</v>
      </c>
      <c r="S1024" s="6" t="s">
        <v>8336</v>
      </c>
      <c r="T1024" s="6" t="s">
        <v>8337</v>
      </c>
      <c r="U1024" s="6" t="s">
        <v>8338</v>
      </c>
    </row>
    <row r="1025" spans="1:21" ht="15.75" x14ac:dyDescent="0.25">
      <c r="A1025" s="6" t="s">
        <v>8339</v>
      </c>
      <c r="B1025" s="6" t="s">
        <v>8340</v>
      </c>
      <c r="C1025" s="6" t="s">
        <v>8341</v>
      </c>
      <c r="D1025" s="8">
        <v>1199</v>
      </c>
      <c r="E1025" s="6">
        <v>349</v>
      </c>
      <c r="F1025" s="7">
        <v>0.28999999999999998</v>
      </c>
      <c r="G1025" s="7"/>
      <c r="H1025" s="6">
        <v>3.6</v>
      </c>
      <c r="I1025" s="10">
        <v>13300</v>
      </c>
      <c r="J1025" s="10">
        <f t="shared" si="62"/>
        <v>47880</v>
      </c>
      <c r="K1025" s="10" t="str">
        <f t="shared" si="63"/>
        <v>&gt;1000</v>
      </c>
      <c r="L1025" s="10" t="str">
        <f t="shared" si="60"/>
        <v>&gt;₹500</v>
      </c>
      <c r="M1025" s="5">
        <f t="shared" si="61"/>
        <v>4641700</v>
      </c>
      <c r="N1025" s="6" t="s">
        <v>8342</v>
      </c>
      <c r="O1025" s="6" t="s">
        <v>8343</v>
      </c>
      <c r="P1025" s="6" t="s">
        <v>8344</v>
      </c>
      <c r="Q1025" s="6" t="s">
        <v>8345</v>
      </c>
      <c r="R1025" s="6" t="s">
        <v>8346</v>
      </c>
      <c r="S1025" s="6" t="s">
        <v>8347</v>
      </c>
      <c r="T1025" s="6" t="s">
        <v>8348</v>
      </c>
      <c r="U1025" s="6" t="s">
        <v>8349</v>
      </c>
    </row>
    <row r="1026" spans="1:21" ht="15.75" x14ac:dyDescent="0.25">
      <c r="A1026" s="6" t="s">
        <v>8350</v>
      </c>
      <c r="B1026" s="6" t="s">
        <v>8351</v>
      </c>
      <c r="C1026" s="6" t="s">
        <v>8352</v>
      </c>
      <c r="D1026" s="8">
        <v>1199</v>
      </c>
      <c r="E1026" s="6">
        <v>349</v>
      </c>
      <c r="F1026" s="7">
        <v>0.4</v>
      </c>
      <c r="G1026" s="7"/>
      <c r="H1026" s="6">
        <v>4</v>
      </c>
      <c r="I1026" s="10">
        <v>18543</v>
      </c>
      <c r="J1026" s="10">
        <f t="shared" si="62"/>
        <v>74172</v>
      </c>
      <c r="K1026" s="10" t="str">
        <f t="shared" si="63"/>
        <v>&gt;1000</v>
      </c>
      <c r="L1026" s="10" t="str">
        <f t="shared" ref="L1026:L1089" si="64">IF(D1026&lt;200,"&lt;₹200", IF(D1026&lt;=500, "₹200-₹500","&gt;₹500"))</f>
        <v>&gt;₹500</v>
      </c>
      <c r="M1026" s="5">
        <f t="shared" ref="M1026:M1089" si="65">I1026*E1026</f>
        <v>6471507</v>
      </c>
      <c r="N1026" s="6" t="s">
        <v>8353</v>
      </c>
      <c r="O1026" s="6" t="s">
        <v>8354</v>
      </c>
      <c r="P1026" s="6" t="s">
        <v>8355</v>
      </c>
      <c r="Q1026" s="6" t="s">
        <v>8356</v>
      </c>
      <c r="R1026" s="6" t="s">
        <v>8357</v>
      </c>
      <c r="S1026" s="6" t="s">
        <v>8358</v>
      </c>
      <c r="T1026" s="6" t="s">
        <v>8359</v>
      </c>
      <c r="U1026" s="6" t="s">
        <v>8360</v>
      </c>
    </row>
    <row r="1027" spans="1:21" ht="15.75" x14ac:dyDescent="0.25">
      <c r="A1027" s="6" t="s">
        <v>8361</v>
      </c>
      <c r="B1027" s="6" t="s">
        <v>8362</v>
      </c>
      <c r="C1027" s="6" t="s">
        <v>8363</v>
      </c>
      <c r="D1027" s="6">
        <v>455</v>
      </c>
      <c r="E1027" s="6">
        <v>349</v>
      </c>
      <c r="F1027" s="7">
        <v>0.54</v>
      </c>
      <c r="G1027" s="7"/>
      <c r="H1027" s="6">
        <v>4.0999999999999996</v>
      </c>
      <c r="I1027" s="10">
        <v>3578</v>
      </c>
      <c r="J1027" s="10">
        <f t="shared" ref="J1027:J1090" si="66">H1027*I1027</f>
        <v>14669.8</v>
      </c>
      <c r="K1027" s="10" t="str">
        <f t="shared" ref="K1027:K1090" si="67">IF(Q1028&lt;1000, "&lt;1000", "&gt;1000")</f>
        <v>&gt;1000</v>
      </c>
      <c r="L1027" s="10" t="str">
        <f t="shared" si="64"/>
        <v>₹200-₹500</v>
      </c>
      <c r="M1027" s="5">
        <f t="shared" si="65"/>
        <v>1248722</v>
      </c>
      <c r="N1027" s="6" t="s">
        <v>8364</v>
      </c>
      <c r="O1027" s="6" t="s">
        <v>8365</v>
      </c>
      <c r="P1027" s="6" t="s">
        <v>8366</v>
      </c>
      <c r="Q1027" s="6" t="s">
        <v>8367</v>
      </c>
      <c r="R1027" s="6" t="s">
        <v>8368</v>
      </c>
      <c r="S1027" s="6" t="s">
        <v>8369</v>
      </c>
      <c r="T1027" s="6" t="s">
        <v>8370</v>
      </c>
      <c r="U1027" s="6" t="s">
        <v>8371</v>
      </c>
    </row>
    <row r="1028" spans="1:21" ht="15.75" x14ac:dyDescent="0.25">
      <c r="A1028" s="6" t="s">
        <v>8372</v>
      </c>
      <c r="B1028" s="6" t="s">
        <v>8373</v>
      </c>
      <c r="C1028" s="6" t="s">
        <v>8374</v>
      </c>
      <c r="D1028" s="6">
        <v>199</v>
      </c>
      <c r="E1028" s="6">
        <v>349</v>
      </c>
      <c r="F1028" s="7">
        <v>0.9</v>
      </c>
      <c r="G1028" s="7"/>
      <c r="H1028" s="6">
        <v>3.7</v>
      </c>
      <c r="I1028" s="10">
        <v>2031</v>
      </c>
      <c r="J1028" s="10">
        <f t="shared" si="66"/>
        <v>7514.7000000000007</v>
      </c>
      <c r="K1028" s="10" t="str">
        <f t="shared" si="67"/>
        <v>&gt;1000</v>
      </c>
      <c r="L1028" s="10" t="str">
        <f t="shared" si="64"/>
        <v>&lt;₹200</v>
      </c>
      <c r="M1028" s="5">
        <f t="shared" si="65"/>
        <v>708819</v>
      </c>
      <c r="N1028" s="6" t="s">
        <v>8375</v>
      </c>
      <c r="O1028" s="6" t="s">
        <v>8376</v>
      </c>
      <c r="P1028" s="6" t="s">
        <v>8377</v>
      </c>
      <c r="Q1028" s="6" t="s">
        <v>8378</v>
      </c>
      <c r="R1028" s="6" t="s">
        <v>8379</v>
      </c>
      <c r="S1028" s="6" t="s">
        <v>8380</v>
      </c>
      <c r="T1028" s="6" t="s">
        <v>8381</v>
      </c>
      <c r="U1028" s="6" t="s">
        <v>8382</v>
      </c>
    </row>
    <row r="1029" spans="1:21" ht="15.75" x14ac:dyDescent="0.25">
      <c r="A1029" s="6" t="s">
        <v>8383</v>
      </c>
      <c r="B1029" s="6" t="s">
        <v>8384</v>
      </c>
      <c r="C1029" s="6" t="s">
        <v>8374</v>
      </c>
      <c r="D1029" s="6">
        <v>293</v>
      </c>
      <c r="E1029" s="6">
        <v>349</v>
      </c>
      <c r="F1029" s="7">
        <v>0.41</v>
      </c>
      <c r="G1029" s="7"/>
      <c r="H1029" s="6">
        <v>3.9</v>
      </c>
      <c r="I1029" s="10">
        <v>44994</v>
      </c>
      <c r="J1029" s="10">
        <f t="shared" si="66"/>
        <v>175476.6</v>
      </c>
      <c r="K1029" s="10" t="str">
        <f t="shared" si="67"/>
        <v>&gt;1000</v>
      </c>
      <c r="L1029" s="10" t="str">
        <f t="shared" si="64"/>
        <v>₹200-₹500</v>
      </c>
      <c r="M1029" s="5">
        <f t="shared" si="65"/>
        <v>15702906</v>
      </c>
      <c r="N1029" s="6" t="s">
        <v>8385</v>
      </c>
      <c r="O1029" s="6" t="s">
        <v>8386</v>
      </c>
      <c r="P1029" s="6" t="s">
        <v>8387</v>
      </c>
      <c r="Q1029" s="6" t="s">
        <v>8388</v>
      </c>
      <c r="R1029" s="6" t="s">
        <v>8389</v>
      </c>
      <c r="S1029" s="6" t="s">
        <v>8390</v>
      </c>
      <c r="T1029" s="6" t="s">
        <v>8391</v>
      </c>
      <c r="U1029" s="6" t="s">
        <v>8392</v>
      </c>
    </row>
    <row r="1030" spans="1:21" ht="15.75" x14ac:dyDescent="0.25">
      <c r="A1030" s="6" t="s">
        <v>8393</v>
      </c>
      <c r="B1030" s="6" t="s">
        <v>8394</v>
      </c>
      <c r="C1030" s="6" t="s">
        <v>8395</v>
      </c>
      <c r="D1030" s="6">
        <v>199</v>
      </c>
      <c r="E1030" s="6">
        <v>349</v>
      </c>
      <c r="F1030" s="7">
        <v>0.6</v>
      </c>
      <c r="G1030" s="7"/>
      <c r="H1030" s="6">
        <v>4.0999999999999996</v>
      </c>
      <c r="I1030" s="10">
        <v>270563</v>
      </c>
      <c r="J1030" s="10">
        <f t="shared" si="66"/>
        <v>1109308.2999999998</v>
      </c>
      <c r="K1030" s="10" t="str">
        <f t="shared" si="67"/>
        <v>&gt;1000</v>
      </c>
      <c r="L1030" s="10" t="str">
        <f t="shared" si="64"/>
        <v>&lt;₹200</v>
      </c>
      <c r="M1030" s="5">
        <f t="shared" si="65"/>
        <v>94426487</v>
      </c>
      <c r="N1030" s="6" t="s">
        <v>8396</v>
      </c>
      <c r="O1030" s="6" t="s">
        <v>8397</v>
      </c>
      <c r="P1030" s="6" t="s">
        <v>8398</v>
      </c>
      <c r="Q1030" s="6" t="s">
        <v>8399</v>
      </c>
      <c r="R1030" s="6" t="s">
        <v>8400</v>
      </c>
      <c r="S1030" s="6" t="s">
        <v>8401</v>
      </c>
      <c r="T1030" s="6" t="s">
        <v>8402</v>
      </c>
      <c r="U1030" s="6" t="s">
        <v>8403</v>
      </c>
    </row>
    <row r="1031" spans="1:21" ht="15.75" x14ac:dyDescent="0.25">
      <c r="A1031" s="6" t="s">
        <v>8404</v>
      </c>
      <c r="B1031" s="6" t="s">
        <v>8405</v>
      </c>
      <c r="C1031" s="6" t="s">
        <v>8330</v>
      </c>
      <c r="D1031" s="6">
        <v>749</v>
      </c>
      <c r="E1031" s="6">
        <v>349</v>
      </c>
      <c r="F1031" s="7">
        <v>0.4</v>
      </c>
      <c r="G1031" s="7"/>
      <c r="H1031" s="6">
        <v>3.9</v>
      </c>
      <c r="I1031" s="10">
        <v>31783</v>
      </c>
      <c r="J1031" s="10">
        <f t="shared" si="66"/>
        <v>123953.7</v>
      </c>
      <c r="K1031" s="10" t="str">
        <f t="shared" si="67"/>
        <v>&gt;1000</v>
      </c>
      <c r="L1031" s="10" t="str">
        <f t="shared" si="64"/>
        <v>&gt;₹500</v>
      </c>
      <c r="M1031" s="5">
        <f t="shared" si="65"/>
        <v>11092267</v>
      </c>
      <c r="N1031" s="6" t="s">
        <v>8406</v>
      </c>
      <c r="O1031" s="6" t="s">
        <v>8407</v>
      </c>
      <c r="P1031" s="6" t="s">
        <v>8408</v>
      </c>
      <c r="Q1031" s="6" t="s">
        <v>8409</v>
      </c>
      <c r="R1031" s="6" t="s">
        <v>8410</v>
      </c>
      <c r="S1031" s="6" t="s">
        <v>8411</v>
      </c>
      <c r="T1031" s="6" t="s">
        <v>8412</v>
      </c>
      <c r="U1031" s="6" t="s">
        <v>8413</v>
      </c>
    </row>
    <row r="1032" spans="1:21" ht="15.75" x14ac:dyDescent="0.25">
      <c r="A1032" s="6" t="s">
        <v>8414</v>
      </c>
      <c r="B1032" s="6" t="s">
        <v>8415</v>
      </c>
      <c r="C1032" s="6" t="s">
        <v>8341</v>
      </c>
      <c r="D1032" s="8">
        <v>1399</v>
      </c>
      <c r="E1032" s="6">
        <v>349</v>
      </c>
      <c r="F1032" s="7">
        <v>0.1</v>
      </c>
      <c r="G1032" s="7"/>
      <c r="H1032" s="6">
        <v>3.9</v>
      </c>
      <c r="I1032" s="10">
        <v>2602</v>
      </c>
      <c r="J1032" s="10">
        <f t="shared" si="66"/>
        <v>10147.799999999999</v>
      </c>
      <c r="K1032" s="10" t="str">
        <f t="shared" si="67"/>
        <v>&gt;1000</v>
      </c>
      <c r="L1032" s="10" t="str">
        <f t="shared" si="64"/>
        <v>&gt;₹500</v>
      </c>
      <c r="M1032" s="5">
        <f t="shared" si="65"/>
        <v>908098</v>
      </c>
      <c r="N1032" s="6" t="s">
        <v>8416</v>
      </c>
      <c r="O1032" s="6" t="s">
        <v>8417</v>
      </c>
      <c r="P1032" s="6" t="s">
        <v>8418</v>
      </c>
      <c r="Q1032" s="6" t="s">
        <v>8419</v>
      </c>
      <c r="R1032" s="6" t="s">
        <v>8420</v>
      </c>
      <c r="S1032" s="6" t="s">
        <v>8421</v>
      </c>
      <c r="T1032" s="6" t="s">
        <v>8422</v>
      </c>
      <c r="U1032" s="6" t="s">
        <v>8423</v>
      </c>
    </row>
    <row r="1033" spans="1:21" ht="15.75" x14ac:dyDescent="0.25">
      <c r="A1033" s="6" t="s">
        <v>8424</v>
      </c>
      <c r="B1033" s="6" t="s">
        <v>8425</v>
      </c>
      <c r="C1033" s="6" t="s">
        <v>8330</v>
      </c>
      <c r="D1033" s="6">
        <v>749</v>
      </c>
      <c r="E1033" s="6">
        <v>349</v>
      </c>
      <c r="F1033" s="7">
        <v>0.48</v>
      </c>
      <c r="G1033" s="7"/>
      <c r="H1033" s="6">
        <v>3.9</v>
      </c>
      <c r="I1033" s="10">
        <v>63350</v>
      </c>
      <c r="J1033" s="10">
        <f t="shared" si="66"/>
        <v>247065</v>
      </c>
      <c r="K1033" s="10" t="str">
        <f t="shared" si="67"/>
        <v>&gt;1000</v>
      </c>
      <c r="L1033" s="10" t="str">
        <f t="shared" si="64"/>
        <v>&gt;₹500</v>
      </c>
      <c r="M1033" s="5">
        <f t="shared" si="65"/>
        <v>22109150</v>
      </c>
      <c r="N1033" s="6" t="s">
        <v>8426</v>
      </c>
      <c r="O1033" s="6" t="s">
        <v>8427</v>
      </c>
      <c r="P1033" s="6" t="s">
        <v>8428</v>
      </c>
      <c r="Q1033" s="6" t="s">
        <v>8429</v>
      </c>
      <c r="R1033" s="6" t="s">
        <v>8430</v>
      </c>
      <c r="S1033" s="6" t="s">
        <v>8431</v>
      </c>
      <c r="T1033" s="6" t="s">
        <v>8432</v>
      </c>
      <c r="U1033" s="6" t="s">
        <v>8433</v>
      </c>
    </row>
    <row r="1034" spans="1:21" ht="15.75" x14ac:dyDescent="0.25">
      <c r="A1034" s="6" t="s">
        <v>8434</v>
      </c>
      <c r="B1034" s="6" t="s">
        <v>8435</v>
      </c>
      <c r="C1034" s="6" t="s">
        <v>8436</v>
      </c>
      <c r="D1034" s="8">
        <v>1699</v>
      </c>
      <c r="E1034" s="6">
        <v>349</v>
      </c>
      <c r="F1034" s="7">
        <v>0.47</v>
      </c>
      <c r="G1034" s="7"/>
      <c r="H1034" s="6">
        <v>3.8</v>
      </c>
      <c r="I1034" s="10">
        <v>54032</v>
      </c>
      <c r="J1034" s="10">
        <f t="shared" si="66"/>
        <v>205321.59999999998</v>
      </c>
      <c r="K1034" s="10" t="str">
        <f t="shared" si="67"/>
        <v>&gt;1000</v>
      </c>
      <c r="L1034" s="10" t="str">
        <f t="shared" si="64"/>
        <v>&gt;₹500</v>
      </c>
      <c r="M1034" s="5">
        <f t="shared" si="65"/>
        <v>18857168</v>
      </c>
      <c r="N1034" s="6" t="s">
        <v>8437</v>
      </c>
      <c r="O1034" s="6" t="s">
        <v>8438</v>
      </c>
      <c r="P1034" s="6" t="s">
        <v>8439</v>
      </c>
      <c r="Q1034" s="6" t="s">
        <v>8440</v>
      </c>
      <c r="R1034" s="6" t="s">
        <v>8441</v>
      </c>
      <c r="S1034" s="6" t="s">
        <v>8442</v>
      </c>
      <c r="T1034" s="6" t="s">
        <v>8443</v>
      </c>
      <c r="U1034" s="6" t="s">
        <v>8444</v>
      </c>
    </row>
    <row r="1035" spans="1:21" ht="15.75" x14ac:dyDescent="0.25">
      <c r="A1035" s="6" t="s">
        <v>8445</v>
      </c>
      <c r="B1035" s="6" t="s">
        <v>8446</v>
      </c>
      <c r="C1035" s="6" t="s">
        <v>8330</v>
      </c>
      <c r="D1035" s="8">
        <v>1043</v>
      </c>
      <c r="E1035" s="6">
        <v>349</v>
      </c>
      <c r="F1035" s="7">
        <v>0.22</v>
      </c>
      <c r="G1035" s="7"/>
      <c r="H1035" s="6">
        <v>3.8</v>
      </c>
      <c r="I1035" s="10">
        <v>15592</v>
      </c>
      <c r="J1035" s="10">
        <f t="shared" si="66"/>
        <v>59249.599999999999</v>
      </c>
      <c r="K1035" s="10" t="str">
        <f t="shared" si="67"/>
        <v>&gt;1000</v>
      </c>
      <c r="L1035" s="10" t="str">
        <f t="shared" si="64"/>
        <v>&gt;₹500</v>
      </c>
      <c r="M1035" s="5">
        <f t="shared" si="65"/>
        <v>5441608</v>
      </c>
      <c r="N1035" s="6" t="s">
        <v>8447</v>
      </c>
      <c r="O1035" s="6" t="s">
        <v>8448</v>
      </c>
      <c r="P1035" s="6" t="s">
        <v>8449</v>
      </c>
      <c r="Q1035" s="6" t="s">
        <v>8450</v>
      </c>
      <c r="R1035" s="6" t="s">
        <v>8451</v>
      </c>
      <c r="S1035" s="6" t="s">
        <v>8452</v>
      </c>
      <c r="T1035" s="6" t="s">
        <v>8453</v>
      </c>
      <c r="U1035" s="6" t="s">
        <v>8454</v>
      </c>
    </row>
    <row r="1036" spans="1:21" ht="15.75" x14ac:dyDescent="0.25">
      <c r="A1036" s="6" t="s">
        <v>8455</v>
      </c>
      <c r="B1036" s="6" t="s">
        <v>8456</v>
      </c>
      <c r="C1036" s="6" t="s">
        <v>8363</v>
      </c>
      <c r="D1036" s="6">
        <v>499</v>
      </c>
      <c r="E1036" s="6">
        <v>349</v>
      </c>
      <c r="F1036" s="7">
        <v>0.5</v>
      </c>
      <c r="G1036" s="7"/>
      <c r="H1036" s="6">
        <v>4.0999999999999996</v>
      </c>
      <c r="I1036" s="10">
        <v>4859</v>
      </c>
      <c r="J1036" s="10">
        <f t="shared" si="66"/>
        <v>19921.899999999998</v>
      </c>
      <c r="K1036" s="10" t="str">
        <f t="shared" si="67"/>
        <v>&gt;1000</v>
      </c>
      <c r="L1036" s="10" t="str">
        <f t="shared" si="64"/>
        <v>₹200-₹500</v>
      </c>
      <c r="M1036" s="5">
        <f t="shared" si="65"/>
        <v>1695791</v>
      </c>
      <c r="N1036" s="6" t="s">
        <v>8457</v>
      </c>
      <c r="O1036" s="6" t="s">
        <v>8458</v>
      </c>
      <c r="P1036" s="6" t="s">
        <v>8459</v>
      </c>
      <c r="Q1036" s="6" t="s">
        <v>8460</v>
      </c>
      <c r="R1036" s="6" t="s">
        <v>8461</v>
      </c>
      <c r="S1036" s="6" t="s">
        <v>8462</v>
      </c>
      <c r="T1036" s="6" t="s">
        <v>8463</v>
      </c>
      <c r="U1036" s="6" t="s">
        <v>8464</v>
      </c>
    </row>
    <row r="1037" spans="1:21" ht="15.75" x14ac:dyDescent="0.25">
      <c r="A1037" s="6" t="s">
        <v>8465</v>
      </c>
      <c r="B1037" s="6" t="s">
        <v>8466</v>
      </c>
      <c r="C1037" s="6" t="s">
        <v>8352</v>
      </c>
      <c r="D1037" s="8">
        <v>1464</v>
      </c>
      <c r="E1037" s="6">
        <v>349</v>
      </c>
      <c r="F1037" s="7">
        <v>0.11</v>
      </c>
      <c r="G1037" s="7"/>
      <c r="H1037" s="6">
        <v>4.0999999999999996</v>
      </c>
      <c r="I1037" s="10">
        <v>14120</v>
      </c>
      <c r="J1037" s="10">
        <f t="shared" si="66"/>
        <v>57891.999999999993</v>
      </c>
      <c r="K1037" s="10" t="str">
        <f t="shared" si="67"/>
        <v>&gt;1000</v>
      </c>
      <c r="L1037" s="10" t="str">
        <f t="shared" si="64"/>
        <v>&gt;₹500</v>
      </c>
      <c r="M1037" s="5">
        <f t="shared" si="65"/>
        <v>4927880</v>
      </c>
      <c r="N1037" s="6" t="s">
        <v>8467</v>
      </c>
      <c r="O1037" s="6" t="s">
        <v>8468</v>
      </c>
      <c r="P1037" s="6" t="s">
        <v>8469</v>
      </c>
      <c r="Q1037" s="6" t="s">
        <v>8470</v>
      </c>
      <c r="R1037" s="6" t="s">
        <v>8471</v>
      </c>
      <c r="S1037" s="6" t="s">
        <v>8472</v>
      </c>
      <c r="T1037" s="6" t="s">
        <v>8473</v>
      </c>
      <c r="U1037" s="6" t="s">
        <v>8474</v>
      </c>
    </row>
    <row r="1038" spans="1:21" ht="15.75" x14ac:dyDescent="0.25">
      <c r="A1038" s="6" t="s">
        <v>8475</v>
      </c>
      <c r="B1038" s="6" t="s">
        <v>8476</v>
      </c>
      <c r="C1038" s="6" t="s">
        <v>8477</v>
      </c>
      <c r="D1038" s="6">
        <v>249</v>
      </c>
      <c r="E1038" s="6">
        <v>349</v>
      </c>
      <c r="F1038" s="7">
        <v>0.5</v>
      </c>
      <c r="G1038" s="7"/>
      <c r="H1038" s="6">
        <v>3.3</v>
      </c>
      <c r="I1038" s="10">
        <v>8427</v>
      </c>
      <c r="J1038" s="10">
        <f t="shared" si="66"/>
        <v>27809.1</v>
      </c>
      <c r="K1038" s="10" t="str">
        <f t="shared" si="67"/>
        <v>&gt;1000</v>
      </c>
      <c r="L1038" s="10" t="str">
        <f t="shared" si="64"/>
        <v>₹200-₹500</v>
      </c>
      <c r="M1038" s="5">
        <f t="shared" si="65"/>
        <v>2941023</v>
      </c>
      <c r="N1038" s="6" t="s">
        <v>8478</v>
      </c>
      <c r="O1038" s="6" t="s">
        <v>8479</v>
      </c>
      <c r="P1038" s="6" t="s">
        <v>8480</v>
      </c>
      <c r="Q1038" s="6" t="s">
        <v>8481</v>
      </c>
      <c r="R1038" s="6" t="s">
        <v>8482</v>
      </c>
      <c r="S1038" s="6" t="s">
        <v>8483</v>
      </c>
      <c r="T1038" s="6" t="s">
        <v>8484</v>
      </c>
      <c r="U1038" s="6" t="s">
        <v>8485</v>
      </c>
    </row>
    <row r="1039" spans="1:21" ht="15.75" x14ac:dyDescent="0.25">
      <c r="A1039" s="6" t="s">
        <v>8486</v>
      </c>
      <c r="B1039" s="6" t="s">
        <v>8487</v>
      </c>
      <c r="C1039" s="6" t="s">
        <v>8488</v>
      </c>
      <c r="D1039" s="6">
        <v>625</v>
      </c>
      <c r="E1039" s="6">
        <v>349</v>
      </c>
      <c r="F1039" s="7">
        <v>0.55000000000000004</v>
      </c>
      <c r="G1039" s="7"/>
      <c r="H1039" s="6">
        <v>4.2</v>
      </c>
      <c r="I1039" s="10">
        <v>23316</v>
      </c>
      <c r="J1039" s="10">
        <f t="shared" si="66"/>
        <v>97927.2</v>
      </c>
      <c r="K1039" s="10" t="str">
        <f t="shared" si="67"/>
        <v>&gt;1000</v>
      </c>
      <c r="L1039" s="10" t="str">
        <f t="shared" si="64"/>
        <v>&gt;₹500</v>
      </c>
      <c r="M1039" s="5">
        <f t="shared" si="65"/>
        <v>8137284</v>
      </c>
      <c r="N1039" s="6" t="s">
        <v>8489</v>
      </c>
      <c r="O1039" s="6" t="s">
        <v>8490</v>
      </c>
      <c r="P1039" s="6" t="s">
        <v>8491</v>
      </c>
      <c r="Q1039" s="6" t="s">
        <v>8492</v>
      </c>
      <c r="R1039" s="6" t="s">
        <v>8493</v>
      </c>
      <c r="S1039" s="6" t="s">
        <v>8494</v>
      </c>
      <c r="T1039" s="6" t="s">
        <v>8495</v>
      </c>
      <c r="U1039" s="6" t="s">
        <v>8496</v>
      </c>
    </row>
    <row r="1040" spans="1:21" ht="15.75" x14ac:dyDescent="0.25">
      <c r="A1040" s="6" t="s">
        <v>8497</v>
      </c>
      <c r="B1040" s="6" t="s">
        <v>8498</v>
      </c>
      <c r="C1040" s="6" t="s">
        <v>8499</v>
      </c>
      <c r="D1040" s="8">
        <v>1290</v>
      </c>
      <c r="E1040" s="6">
        <v>349</v>
      </c>
      <c r="F1040" s="7">
        <v>0.48</v>
      </c>
      <c r="G1040" s="7"/>
      <c r="H1040" s="6">
        <v>4</v>
      </c>
      <c r="I1040" s="10">
        <v>6530</v>
      </c>
      <c r="J1040" s="10">
        <f t="shared" si="66"/>
        <v>26120</v>
      </c>
      <c r="K1040" s="10" t="str">
        <f t="shared" si="67"/>
        <v>&gt;1000</v>
      </c>
      <c r="L1040" s="10" t="str">
        <f t="shared" si="64"/>
        <v>&gt;₹500</v>
      </c>
      <c r="M1040" s="5">
        <f t="shared" si="65"/>
        <v>2278970</v>
      </c>
      <c r="N1040" s="6" t="s">
        <v>8500</v>
      </c>
      <c r="O1040" s="6" t="s">
        <v>8501</v>
      </c>
      <c r="P1040" s="6" t="s">
        <v>8502</v>
      </c>
      <c r="Q1040" s="6" t="s">
        <v>8503</v>
      </c>
      <c r="R1040" s="6" t="s">
        <v>8504</v>
      </c>
      <c r="S1040" s="6" t="s">
        <v>8505</v>
      </c>
      <c r="T1040" s="6" t="s">
        <v>8506</v>
      </c>
      <c r="U1040" s="6" t="s">
        <v>8507</v>
      </c>
    </row>
    <row r="1041" spans="1:21" ht="15.75" x14ac:dyDescent="0.25">
      <c r="A1041" s="6" t="s">
        <v>8508</v>
      </c>
      <c r="B1041" s="6" t="s">
        <v>8509</v>
      </c>
      <c r="C1041" s="6" t="s">
        <v>8510</v>
      </c>
      <c r="D1041" s="8">
        <v>3600</v>
      </c>
      <c r="E1041" s="6">
        <v>349</v>
      </c>
      <c r="F1041" s="7">
        <v>0.42</v>
      </c>
      <c r="G1041" s="7"/>
      <c r="H1041" s="6">
        <v>4.3</v>
      </c>
      <c r="I1041" s="10">
        <v>11924</v>
      </c>
      <c r="J1041" s="10">
        <f t="shared" si="66"/>
        <v>51273.2</v>
      </c>
      <c r="K1041" s="10" t="str">
        <f t="shared" si="67"/>
        <v>&gt;1000</v>
      </c>
      <c r="L1041" s="10" t="str">
        <f t="shared" si="64"/>
        <v>&gt;₹500</v>
      </c>
      <c r="M1041" s="5">
        <f t="shared" si="65"/>
        <v>4161476</v>
      </c>
      <c r="N1041" s="6" t="s">
        <v>8511</v>
      </c>
      <c r="O1041" s="6" t="s">
        <v>8512</v>
      </c>
      <c r="P1041" s="6" t="s">
        <v>8513</v>
      </c>
      <c r="Q1041" s="6" t="s">
        <v>8514</v>
      </c>
      <c r="R1041" s="6" t="s">
        <v>8515</v>
      </c>
      <c r="S1041" s="6" t="s">
        <v>8516</v>
      </c>
      <c r="T1041" s="6" t="s">
        <v>8517</v>
      </c>
      <c r="U1041" s="6" t="s">
        <v>8518</v>
      </c>
    </row>
    <row r="1042" spans="1:21" ht="15.75" x14ac:dyDescent="0.25">
      <c r="A1042" s="6" t="s">
        <v>8519</v>
      </c>
      <c r="B1042" s="6" t="s">
        <v>8520</v>
      </c>
      <c r="C1042" s="6" t="s">
        <v>8521</v>
      </c>
      <c r="D1042" s="8">
        <v>6549</v>
      </c>
      <c r="E1042" s="6">
        <v>349</v>
      </c>
      <c r="F1042" s="7">
        <v>0.53</v>
      </c>
      <c r="G1042" s="7"/>
      <c r="H1042" s="6">
        <v>4</v>
      </c>
      <c r="I1042" s="10">
        <v>2961</v>
      </c>
      <c r="J1042" s="10">
        <f t="shared" si="66"/>
        <v>11844</v>
      </c>
      <c r="K1042" s="10" t="str">
        <f t="shared" si="67"/>
        <v>&gt;1000</v>
      </c>
      <c r="L1042" s="10" t="str">
        <f t="shared" si="64"/>
        <v>&gt;₹500</v>
      </c>
      <c r="M1042" s="5">
        <f t="shared" si="65"/>
        <v>1033389</v>
      </c>
      <c r="N1042" s="6" t="s">
        <v>8522</v>
      </c>
      <c r="O1042" s="6" t="s">
        <v>8523</v>
      </c>
      <c r="P1042" s="6" t="s">
        <v>8524</v>
      </c>
      <c r="Q1042" s="6" t="s">
        <v>8525</v>
      </c>
      <c r="R1042" s="6" t="s">
        <v>8526</v>
      </c>
      <c r="S1042" s="6" t="s">
        <v>8527</v>
      </c>
      <c r="T1042" s="6" t="s">
        <v>8528</v>
      </c>
      <c r="U1042" s="6" t="s">
        <v>8529</v>
      </c>
    </row>
    <row r="1043" spans="1:21" ht="15.75" x14ac:dyDescent="0.25">
      <c r="A1043" s="6" t="s">
        <v>8530</v>
      </c>
      <c r="B1043" s="6" t="s">
        <v>8531</v>
      </c>
      <c r="C1043" s="6" t="s">
        <v>8330</v>
      </c>
      <c r="D1043" s="8">
        <v>1625</v>
      </c>
      <c r="E1043" s="6">
        <v>349</v>
      </c>
      <c r="F1043" s="7">
        <v>0.46</v>
      </c>
      <c r="G1043" s="7"/>
      <c r="H1043" s="6">
        <v>4.5</v>
      </c>
      <c r="I1043" s="10">
        <v>23484</v>
      </c>
      <c r="J1043" s="10">
        <f t="shared" si="66"/>
        <v>105678</v>
      </c>
      <c r="K1043" s="10" t="str">
        <f t="shared" si="67"/>
        <v>&gt;1000</v>
      </c>
      <c r="L1043" s="10" t="str">
        <f t="shared" si="64"/>
        <v>&gt;₹500</v>
      </c>
      <c r="M1043" s="5">
        <f t="shared" si="65"/>
        <v>8195916</v>
      </c>
      <c r="N1043" s="6" t="s">
        <v>8532</v>
      </c>
      <c r="O1043" s="6" t="s">
        <v>8533</v>
      </c>
      <c r="P1043" s="6" t="s">
        <v>8534</v>
      </c>
      <c r="Q1043" s="6" t="s">
        <v>8535</v>
      </c>
      <c r="R1043" s="6" t="s">
        <v>8536</v>
      </c>
      <c r="S1043" s="6" t="s">
        <v>8537</v>
      </c>
      <c r="T1043" s="6" t="s">
        <v>8538</v>
      </c>
      <c r="U1043" s="6" t="s">
        <v>8539</v>
      </c>
    </row>
    <row r="1044" spans="1:21" ht="15.75" x14ac:dyDescent="0.25">
      <c r="A1044" s="6" t="s">
        <v>8540</v>
      </c>
      <c r="B1044" s="6" t="s">
        <v>8541</v>
      </c>
      <c r="C1044" s="6" t="s">
        <v>8510</v>
      </c>
      <c r="D1044" s="8">
        <v>2599</v>
      </c>
      <c r="E1044" s="6">
        <v>349</v>
      </c>
      <c r="F1044" s="7">
        <v>0.56000000000000005</v>
      </c>
      <c r="G1044" s="7"/>
      <c r="H1044" s="6">
        <v>4.0999999999999996</v>
      </c>
      <c r="I1044" s="10">
        <v>21783</v>
      </c>
      <c r="J1044" s="10">
        <f t="shared" si="66"/>
        <v>89310.299999999988</v>
      </c>
      <c r="K1044" s="10" t="str">
        <f t="shared" si="67"/>
        <v>&gt;1000</v>
      </c>
      <c r="L1044" s="10" t="str">
        <f t="shared" si="64"/>
        <v>&gt;₹500</v>
      </c>
      <c r="M1044" s="5">
        <f t="shared" si="65"/>
        <v>7602267</v>
      </c>
      <c r="N1044" s="6" t="s">
        <v>8542</v>
      </c>
      <c r="O1044" s="6" t="s">
        <v>8543</v>
      </c>
      <c r="P1044" s="6" t="s">
        <v>8544</v>
      </c>
      <c r="Q1044" s="6" t="s">
        <v>8545</v>
      </c>
      <c r="R1044" s="6" t="s">
        <v>8546</v>
      </c>
      <c r="S1044" s="6" t="s">
        <v>8547</v>
      </c>
      <c r="T1044" s="6" t="s">
        <v>8548</v>
      </c>
      <c r="U1044" s="6" t="s">
        <v>8549</v>
      </c>
    </row>
    <row r="1045" spans="1:21" ht="15.75" x14ac:dyDescent="0.25">
      <c r="A1045" s="6" t="s">
        <v>8550</v>
      </c>
      <c r="B1045" s="6" t="s">
        <v>8551</v>
      </c>
      <c r="C1045" s="6" t="s">
        <v>8552</v>
      </c>
      <c r="D1045" s="8">
        <v>1199</v>
      </c>
      <c r="E1045" s="6">
        <v>349</v>
      </c>
      <c r="F1045" s="7">
        <v>0.4</v>
      </c>
      <c r="G1045" s="7"/>
      <c r="H1045" s="6">
        <v>4</v>
      </c>
      <c r="I1045" s="10">
        <v>14030</v>
      </c>
      <c r="J1045" s="10">
        <f t="shared" si="66"/>
        <v>56120</v>
      </c>
      <c r="K1045" s="10" t="str">
        <f t="shared" si="67"/>
        <v>&gt;1000</v>
      </c>
      <c r="L1045" s="10" t="str">
        <f t="shared" si="64"/>
        <v>&gt;₹500</v>
      </c>
      <c r="M1045" s="5">
        <f t="shared" si="65"/>
        <v>4896470</v>
      </c>
      <c r="N1045" s="6" t="s">
        <v>8553</v>
      </c>
      <c r="O1045" s="6" t="s">
        <v>8554</v>
      </c>
      <c r="P1045" s="6" t="s">
        <v>8555</v>
      </c>
      <c r="Q1045" s="6" t="s">
        <v>8556</v>
      </c>
      <c r="R1045" s="6" t="s">
        <v>8557</v>
      </c>
      <c r="S1045" s="6" t="s">
        <v>8558</v>
      </c>
      <c r="T1045" s="6" t="s">
        <v>8559</v>
      </c>
      <c r="U1045" s="6" t="s">
        <v>8560</v>
      </c>
    </row>
    <row r="1046" spans="1:21" ht="15.75" x14ac:dyDescent="0.25">
      <c r="A1046" s="6" t="s">
        <v>8561</v>
      </c>
      <c r="B1046" s="6" t="s">
        <v>8562</v>
      </c>
      <c r="C1046" s="6" t="s">
        <v>8563</v>
      </c>
      <c r="D1046" s="8">
        <v>5499</v>
      </c>
      <c r="E1046" s="6">
        <v>349</v>
      </c>
      <c r="F1046" s="7">
        <v>0.57999999999999996</v>
      </c>
      <c r="G1046" s="7"/>
      <c r="H1046" s="6">
        <v>4.2</v>
      </c>
      <c r="I1046" s="10">
        <v>6398</v>
      </c>
      <c r="J1046" s="10">
        <f t="shared" si="66"/>
        <v>26871.600000000002</v>
      </c>
      <c r="K1046" s="10" t="str">
        <f t="shared" si="67"/>
        <v>&gt;1000</v>
      </c>
      <c r="L1046" s="10" t="str">
        <f t="shared" si="64"/>
        <v>&gt;₹500</v>
      </c>
      <c r="M1046" s="5">
        <f t="shared" si="65"/>
        <v>2232902</v>
      </c>
      <c r="N1046" s="6" t="s">
        <v>8564</v>
      </c>
      <c r="O1046" s="6" t="s">
        <v>8565</v>
      </c>
      <c r="P1046" s="6" t="s">
        <v>8566</v>
      </c>
      <c r="Q1046" s="6" t="s">
        <v>8567</v>
      </c>
      <c r="R1046" s="6" t="s">
        <v>8568</v>
      </c>
      <c r="S1046" s="6" t="s">
        <v>8569</v>
      </c>
      <c r="T1046" s="6" t="s">
        <v>8570</v>
      </c>
      <c r="U1046" s="6" t="s">
        <v>8571</v>
      </c>
    </row>
    <row r="1047" spans="1:21" ht="15.75" x14ac:dyDescent="0.25">
      <c r="A1047" s="6" t="s">
        <v>8572</v>
      </c>
      <c r="B1047" s="6" t="s">
        <v>8573</v>
      </c>
      <c r="C1047" s="6" t="s">
        <v>8499</v>
      </c>
      <c r="D1047" s="8">
        <v>1299</v>
      </c>
      <c r="E1047" s="6">
        <v>349</v>
      </c>
      <c r="F1047" s="7">
        <v>0.63</v>
      </c>
      <c r="G1047" s="7"/>
      <c r="H1047" s="6">
        <v>3.8</v>
      </c>
      <c r="I1047" s="10">
        <v>44050</v>
      </c>
      <c r="J1047" s="10">
        <f t="shared" si="66"/>
        <v>167390</v>
      </c>
      <c r="K1047" s="10" t="str">
        <f t="shared" si="67"/>
        <v>&gt;1000</v>
      </c>
      <c r="L1047" s="10" t="str">
        <f t="shared" si="64"/>
        <v>&gt;₹500</v>
      </c>
      <c r="M1047" s="5">
        <f t="shared" si="65"/>
        <v>15373450</v>
      </c>
      <c r="N1047" s="6" t="s">
        <v>8574</v>
      </c>
      <c r="O1047" s="6" t="s">
        <v>8575</v>
      </c>
      <c r="P1047" s="6" t="s">
        <v>8576</v>
      </c>
      <c r="Q1047" s="6" t="s">
        <v>8577</v>
      </c>
      <c r="R1047" s="6" t="s">
        <v>8578</v>
      </c>
      <c r="S1047" s="6" t="s">
        <v>8579</v>
      </c>
      <c r="T1047" s="6" t="s">
        <v>8580</v>
      </c>
      <c r="U1047" s="6" t="s">
        <v>8581</v>
      </c>
    </row>
    <row r="1048" spans="1:21" ht="15.75" x14ac:dyDescent="0.25">
      <c r="A1048" s="6" t="s">
        <v>8582</v>
      </c>
      <c r="B1048" s="6" t="s">
        <v>8583</v>
      </c>
      <c r="C1048" s="6" t="s">
        <v>8488</v>
      </c>
      <c r="D1048" s="6">
        <v>599</v>
      </c>
      <c r="E1048" s="6">
        <v>349</v>
      </c>
      <c r="F1048" s="7">
        <v>0.24</v>
      </c>
      <c r="G1048" s="7"/>
      <c r="H1048" s="6">
        <v>4.2</v>
      </c>
      <c r="I1048" s="10">
        <v>24247</v>
      </c>
      <c r="J1048" s="10">
        <f t="shared" si="66"/>
        <v>101837.40000000001</v>
      </c>
      <c r="K1048" s="10" t="str">
        <f t="shared" si="67"/>
        <v>&gt;1000</v>
      </c>
      <c r="L1048" s="10" t="str">
        <f t="shared" si="64"/>
        <v>&gt;₹500</v>
      </c>
      <c r="M1048" s="5">
        <f t="shared" si="65"/>
        <v>8462203</v>
      </c>
      <c r="N1048" s="6" t="s">
        <v>8584</v>
      </c>
      <c r="O1048" s="6" t="s">
        <v>8585</v>
      </c>
      <c r="P1048" s="6" t="s">
        <v>8586</v>
      </c>
      <c r="Q1048" s="6" t="s">
        <v>8587</v>
      </c>
      <c r="R1048" s="6" t="s">
        <v>8588</v>
      </c>
      <c r="S1048" s="6" t="s">
        <v>8589</v>
      </c>
      <c r="T1048" s="6" t="s">
        <v>8590</v>
      </c>
      <c r="U1048" s="6" t="s">
        <v>8591</v>
      </c>
    </row>
    <row r="1049" spans="1:21" ht="15.75" x14ac:dyDescent="0.25">
      <c r="A1049" s="6" t="s">
        <v>8592</v>
      </c>
      <c r="B1049" s="6" t="s">
        <v>8593</v>
      </c>
      <c r="C1049" s="6" t="s">
        <v>8499</v>
      </c>
      <c r="D1049" s="8">
        <v>1999</v>
      </c>
      <c r="E1049" s="6">
        <v>349</v>
      </c>
      <c r="F1049" s="7">
        <v>0.38</v>
      </c>
      <c r="G1049" s="7"/>
      <c r="H1049" s="6">
        <v>4.2</v>
      </c>
      <c r="I1049" s="10">
        <v>41349</v>
      </c>
      <c r="J1049" s="10">
        <f t="shared" si="66"/>
        <v>173665.80000000002</v>
      </c>
      <c r="K1049" s="10" t="str">
        <f t="shared" si="67"/>
        <v>&gt;1000</v>
      </c>
      <c r="L1049" s="10" t="str">
        <f t="shared" si="64"/>
        <v>&gt;₹500</v>
      </c>
      <c r="M1049" s="5">
        <f t="shared" si="65"/>
        <v>14430801</v>
      </c>
      <c r="N1049" s="6" t="s">
        <v>8594</v>
      </c>
      <c r="O1049" s="6" t="s">
        <v>8595</v>
      </c>
      <c r="P1049" s="6" t="s">
        <v>8596</v>
      </c>
      <c r="Q1049" s="6" t="s">
        <v>8597</v>
      </c>
      <c r="R1049" s="6" t="s">
        <v>8598</v>
      </c>
      <c r="S1049" s="6" t="s">
        <v>8599</v>
      </c>
      <c r="T1049" s="6" t="s">
        <v>8600</v>
      </c>
      <c r="U1049" s="6" t="s">
        <v>8601</v>
      </c>
    </row>
    <row r="1050" spans="1:21" ht="15.75" x14ac:dyDescent="0.25">
      <c r="A1050" s="6" t="s">
        <v>8602</v>
      </c>
      <c r="B1050" s="6" t="s">
        <v>8603</v>
      </c>
      <c r="C1050" s="6" t="s">
        <v>8552</v>
      </c>
      <c r="D1050" s="6">
        <v>549</v>
      </c>
      <c r="E1050" s="6">
        <v>349</v>
      </c>
      <c r="F1050" s="7">
        <v>0.45</v>
      </c>
      <c r="G1050" s="7"/>
      <c r="H1050" s="6">
        <v>3.6</v>
      </c>
      <c r="I1050" s="10">
        <v>1074</v>
      </c>
      <c r="J1050" s="10">
        <f t="shared" si="66"/>
        <v>3866.4</v>
      </c>
      <c r="K1050" s="10" t="str">
        <f t="shared" si="67"/>
        <v>&gt;1000</v>
      </c>
      <c r="L1050" s="10" t="str">
        <f t="shared" si="64"/>
        <v>&gt;₹500</v>
      </c>
      <c r="M1050" s="5">
        <f t="shared" si="65"/>
        <v>374826</v>
      </c>
      <c r="N1050" s="6" t="s">
        <v>8604</v>
      </c>
      <c r="O1050" s="6" t="s">
        <v>8605</v>
      </c>
      <c r="P1050" s="6" t="s">
        <v>8606</v>
      </c>
      <c r="Q1050" s="6" t="s">
        <v>8607</v>
      </c>
      <c r="R1050" s="6" t="s">
        <v>8608</v>
      </c>
      <c r="S1050" s="6" t="s">
        <v>8609</v>
      </c>
      <c r="T1050" s="6" t="s">
        <v>8610</v>
      </c>
      <c r="U1050" s="6" t="s">
        <v>8611</v>
      </c>
    </row>
    <row r="1051" spans="1:21" ht="15.75" x14ac:dyDescent="0.25">
      <c r="A1051" s="6" t="s">
        <v>8612</v>
      </c>
      <c r="B1051" s="6" t="s">
        <v>8613</v>
      </c>
      <c r="C1051" s="6" t="s">
        <v>8341</v>
      </c>
      <c r="D1051" s="6">
        <v>999</v>
      </c>
      <c r="E1051" s="6">
        <v>349</v>
      </c>
      <c r="F1051" s="7">
        <v>0.5</v>
      </c>
      <c r="G1051" s="7"/>
      <c r="H1051" s="6">
        <v>3.8</v>
      </c>
      <c r="I1051" s="10">
        <v>1163</v>
      </c>
      <c r="J1051" s="10">
        <f t="shared" si="66"/>
        <v>4419.3999999999996</v>
      </c>
      <c r="K1051" s="10" t="str">
        <f t="shared" si="67"/>
        <v>&gt;1000</v>
      </c>
      <c r="L1051" s="10" t="str">
        <f t="shared" si="64"/>
        <v>&gt;₹500</v>
      </c>
      <c r="M1051" s="5">
        <f t="shared" si="65"/>
        <v>405887</v>
      </c>
      <c r="N1051" s="6" t="s">
        <v>8614</v>
      </c>
      <c r="O1051" s="6" t="s">
        <v>8615</v>
      </c>
      <c r="P1051" s="6" t="s">
        <v>8616</v>
      </c>
      <c r="Q1051" s="6" t="s">
        <v>8617</v>
      </c>
      <c r="R1051" s="6" t="s">
        <v>8618</v>
      </c>
      <c r="S1051" s="6" t="s">
        <v>8619</v>
      </c>
      <c r="T1051" s="6" t="s">
        <v>8620</v>
      </c>
      <c r="U1051" s="6" t="s">
        <v>8621</v>
      </c>
    </row>
    <row r="1052" spans="1:21" ht="15.75" x14ac:dyDescent="0.25">
      <c r="A1052" s="6" t="s">
        <v>8622</v>
      </c>
      <c r="B1052" s="6" t="s">
        <v>8623</v>
      </c>
      <c r="C1052" s="6" t="s">
        <v>8363</v>
      </c>
      <c r="D1052" s="6">
        <v>398</v>
      </c>
      <c r="E1052" s="6">
        <v>349</v>
      </c>
      <c r="F1052" s="7">
        <v>0.8</v>
      </c>
      <c r="G1052" s="7"/>
      <c r="H1052" s="6">
        <v>4.0999999999999996</v>
      </c>
      <c r="I1052" s="10">
        <v>257</v>
      </c>
      <c r="J1052" s="10">
        <f t="shared" si="66"/>
        <v>1053.6999999999998</v>
      </c>
      <c r="K1052" s="10" t="str">
        <f t="shared" si="67"/>
        <v>&gt;1000</v>
      </c>
      <c r="L1052" s="10" t="str">
        <f t="shared" si="64"/>
        <v>₹200-₹500</v>
      </c>
      <c r="M1052" s="5">
        <f t="shared" si="65"/>
        <v>89693</v>
      </c>
      <c r="N1052" s="6" t="s">
        <v>8624</v>
      </c>
      <c r="O1052" s="6" t="s">
        <v>8625</v>
      </c>
      <c r="P1052" s="6" t="s">
        <v>8626</v>
      </c>
      <c r="Q1052" s="6" t="s">
        <v>8627</v>
      </c>
      <c r="R1052" s="6" t="s">
        <v>8628</v>
      </c>
      <c r="S1052" s="6" t="s">
        <v>8629</v>
      </c>
      <c r="T1052" s="6" t="s">
        <v>8630</v>
      </c>
      <c r="U1052" s="6" t="s">
        <v>8631</v>
      </c>
    </row>
    <row r="1053" spans="1:21" ht="15.75" x14ac:dyDescent="0.25">
      <c r="A1053" s="6" t="s">
        <v>8632</v>
      </c>
      <c r="B1053" s="6" t="s">
        <v>8633</v>
      </c>
      <c r="C1053" s="6" t="s">
        <v>8634</v>
      </c>
      <c r="D1053" s="6">
        <v>539</v>
      </c>
      <c r="E1053" s="6">
        <v>349</v>
      </c>
      <c r="F1053" s="7">
        <v>0.25</v>
      </c>
      <c r="G1053" s="7"/>
      <c r="H1053" s="6">
        <v>4.0999999999999996</v>
      </c>
      <c r="I1053" s="10">
        <v>36017</v>
      </c>
      <c r="J1053" s="10">
        <f t="shared" si="66"/>
        <v>147669.69999999998</v>
      </c>
      <c r="K1053" s="10" t="str">
        <f t="shared" si="67"/>
        <v>&gt;1000</v>
      </c>
      <c r="L1053" s="10" t="str">
        <f t="shared" si="64"/>
        <v>&gt;₹500</v>
      </c>
      <c r="M1053" s="5">
        <f t="shared" si="65"/>
        <v>12569933</v>
      </c>
      <c r="N1053" s="6" t="s">
        <v>8635</v>
      </c>
      <c r="O1053" s="6" t="s">
        <v>8636</v>
      </c>
      <c r="P1053" s="6" t="s">
        <v>8637</v>
      </c>
      <c r="Q1053" s="6" t="s">
        <v>8638</v>
      </c>
      <c r="R1053" s="6" t="s">
        <v>8639</v>
      </c>
      <c r="S1053" s="6" t="s">
        <v>8640</v>
      </c>
      <c r="T1053" s="6" t="s">
        <v>8641</v>
      </c>
      <c r="U1053" s="6" t="s">
        <v>8642</v>
      </c>
    </row>
    <row r="1054" spans="1:21" ht="15.75" x14ac:dyDescent="0.25">
      <c r="A1054" s="6" t="s">
        <v>8643</v>
      </c>
      <c r="B1054" s="6" t="s">
        <v>8644</v>
      </c>
      <c r="C1054" s="6" t="s">
        <v>8330</v>
      </c>
      <c r="D1054" s="6">
        <v>699</v>
      </c>
      <c r="E1054" s="6">
        <v>349</v>
      </c>
      <c r="F1054" s="7">
        <v>0.56000000000000005</v>
      </c>
      <c r="G1054" s="7"/>
      <c r="H1054" s="6">
        <v>4.0999999999999996</v>
      </c>
      <c r="I1054" s="10">
        <v>8090</v>
      </c>
      <c r="J1054" s="10">
        <f t="shared" si="66"/>
        <v>33169</v>
      </c>
      <c r="K1054" s="10" t="str">
        <f t="shared" si="67"/>
        <v>&gt;1000</v>
      </c>
      <c r="L1054" s="10" t="str">
        <f t="shared" si="64"/>
        <v>&gt;₹500</v>
      </c>
      <c r="M1054" s="5">
        <f t="shared" si="65"/>
        <v>2823410</v>
      </c>
      <c r="N1054" s="6" t="s">
        <v>8645</v>
      </c>
      <c r="O1054" s="6" t="s">
        <v>8646</v>
      </c>
      <c r="P1054" s="6" t="s">
        <v>8647</v>
      </c>
      <c r="Q1054" s="6" t="s">
        <v>8648</v>
      </c>
      <c r="R1054" s="6" t="s">
        <v>8649</v>
      </c>
      <c r="S1054" s="6" t="s">
        <v>8650</v>
      </c>
      <c r="T1054" s="6" t="s">
        <v>8651</v>
      </c>
      <c r="U1054" s="6" t="s">
        <v>8652</v>
      </c>
    </row>
    <row r="1055" spans="1:21" ht="15.75" x14ac:dyDescent="0.25">
      <c r="A1055" s="6" t="s">
        <v>8653</v>
      </c>
      <c r="B1055" s="6" t="s">
        <v>8654</v>
      </c>
      <c r="C1055" s="6" t="s">
        <v>8436</v>
      </c>
      <c r="D1055" s="8">
        <v>2148</v>
      </c>
      <c r="E1055" s="6">
        <v>349</v>
      </c>
      <c r="F1055" s="7">
        <v>0.41</v>
      </c>
      <c r="G1055" s="7"/>
      <c r="H1055" s="6">
        <v>4.0999999999999996</v>
      </c>
      <c r="I1055" s="10">
        <v>31388</v>
      </c>
      <c r="J1055" s="10">
        <f t="shared" si="66"/>
        <v>128690.79999999999</v>
      </c>
      <c r="K1055" s="10" t="str">
        <f t="shared" si="67"/>
        <v>&gt;1000</v>
      </c>
      <c r="L1055" s="10" t="str">
        <f t="shared" si="64"/>
        <v>&gt;₹500</v>
      </c>
      <c r="M1055" s="5">
        <f t="shared" si="65"/>
        <v>10954412</v>
      </c>
      <c r="N1055" s="6" t="s">
        <v>8655</v>
      </c>
      <c r="O1055" s="6" t="s">
        <v>8656</v>
      </c>
      <c r="P1055" s="6" t="s">
        <v>8657</v>
      </c>
      <c r="Q1055" s="6" t="s">
        <v>8658</v>
      </c>
      <c r="R1055" s="6" t="s">
        <v>8659</v>
      </c>
      <c r="S1055" s="6" t="s">
        <v>8660</v>
      </c>
      <c r="T1055" s="6" t="s">
        <v>8661</v>
      </c>
      <c r="U1055" s="6" t="s">
        <v>8662</v>
      </c>
    </row>
    <row r="1056" spans="1:21" ht="15.75" x14ac:dyDescent="0.25">
      <c r="A1056" s="6" t="s">
        <v>8663</v>
      </c>
      <c r="B1056" s="6" t="s">
        <v>8664</v>
      </c>
      <c r="C1056" s="6" t="s">
        <v>8665</v>
      </c>
      <c r="D1056" s="8">
        <v>3599</v>
      </c>
      <c r="E1056" s="6">
        <v>349</v>
      </c>
      <c r="F1056" s="7">
        <v>0.55000000000000004</v>
      </c>
      <c r="G1056" s="7"/>
      <c r="H1056" s="6">
        <v>4.2</v>
      </c>
      <c r="I1056" s="10">
        <v>136</v>
      </c>
      <c r="J1056" s="10">
        <f t="shared" si="66"/>
        <v>571.20000000000005</v>
      </c>
      <c r="K1056" s="10" t="str">
        <f t="shared" si="67"/>
        <v>&gt;1000</v>
      </c>
      <c r="L1056" s="10" t="str">
        <f t="shared" si="64"/>
        <v>&gt;₹500</v>
      </c>
      <c r="M1056" s="5">
        <f t="shared" si="65"/>
        <v>47464</v>
      </c>
      <c r="N1056" s="6" t="s">
        <v>8666</v>
      </c>
      <c r="O1056" s="6" t="s">
        <v>8667</v>
      </c>
      <c r="P1056" s="6" t="s">
        <v>8668</v>
      </c>
      <c r="Q1056" s="6" t="s">
        <v>8669</v>
      </c>
      <c r="R1056" s="6" t="s">
        <v>8670</v>
      </c>
      <c r="S1056" s="6" t="s">
        <v>8671</v>
      </c>
      <c r="T1056" s="6" t="s">
        <v>8672</v>
      </c>
      <c r="U1056" s="6" t="s">
        <v>8673</v>
      </c>
    </row>
    <row r="1057" spans="1:21" ht="15.75" x14ac:dyDescent="0.25">
      <c r="A1057" s="6" t="s">
        <v>8674</v>
      </c>
      <c r="B1057" s="6" t="s">
        <v>8675</v>
      </c>
      <c r="C1057" s="6" t="s">
        <v>8676</v>
      </c>
      <c r="D1057" s="6">
        <v>351</v>
      </c>
      <c r="E1057" s="6">
        <v>349</v>
      </c>
      <c r="F1057" s="7">
        <v>0.65</v>
      </c>
      <c r="G1057" s="7"/>
      <c r="H1057" s="6">
        <v>4</v>
      </c>
      <c r="I1057" s="10">
        <v>5380</v>
      </c>
      <c r="J1057" s="10">
        <f t="shared" si="66"/>
        <v>21520</v>
      </c>
      <c r="K1057" s="10" t="str">
        <f t="shared" si="67"/>
        <v>&gt;1000</v>
      </c>
      <c r="L1057" s="10" t="str">
        <f t="shared" si="64"/>
        <v>₹200-₹500</v>
      </c>
      <c r="M1057" s="5">
        <f t="shared" si="65"/>
        <v>1877620</v>
      </c>
      <c r="N1057" s="6" t="s">
        <v>8677</v>
      </c>
      <c r="O1057" s="6" t="s">
        <v>8678</v>
      </c>
      <c r="P1057" s="6" t="s">
        <v>8679</v>
      </c>
      <c r="Q1057" s="6" t="s">
        <v>8680</v>
      </c>
      <c r="R1057" s="6" t="s">
        <v>8681</v>
      </c>
      <c r="S1057" s="6" t="s">
        <v>8682</v>
      </c>
      <c r="T1057" s="6" t="s">
        <v>8683</v>
      </c>
      <c r="U1057" s="6" t="s">
        <v>8684</v>
      </c>
    </row>
    <row r="1058" spans="1:21" ht="15.75" x14ac:dyDescent="0.25">
      <c r="A1058" s="6" t="s">
        <v>8685</v>
      </c>
      <c r="B1058" s="6" t="s">
        <v>8686</v>
      </c>
      <c r="C1058" s="6" t="s">
        <v>8687</v>
      </c>
      <c r="D1058" s="8">
        <v>1614</v>
      </c>
      <c r="E1058" s="6">
        <v>349</v>
      </c>
      <c r="F1058" s="7">
        <v>0.08</v>
      </c>
      <c r="G1058" s="7"/>
      <c r="H1058" s="6">
        <v>4.3</v>
      </c>
      <c r="I1058" s="10">
        <v>37974</v>
      </c>
      <c r="J1058" s="10">
        <f t="shared" si="66"/>
        <v>163288.19999999998</v>
      </c>
      <c r="K1058" s="10" t="str">
        <f t="shared" si="67"/>
        <v>&gt;1000</v>
      </c>
      <c r="L1058" s="10" t="str">
        <f t="shared" si="64"/>
        <v>&gt;₹500</v>
      </c>
      <c r="M1058" s="5">
        <f t="shared" si="65"/>
        <v>13252926</v>
      </c>
      <c r="N1058" s="6" t="s">
        <v>8688</v>
      </c>
      <c r="O1058" s="6" t="s">
        <v>8689</v>
      </c>
      <c r="P1058" s="6" t="s">
        <v>8690</v>
      </c>
      <c r="Q1058" s="6" t="s">
        <v>8691</v>
      </c>
      <c r="R1058" s="6" t="s">
        <v>8692</v>
      </c>
      <c r="S1058" s="6" t="s">
        <v>8693</v>
      </c>
      <c r="T1058" s="6" t="s">
        <v>8694</v>
      </c>
      <c r="U1058" s="6" t="s">
        <v>8695</v>
      </c>
    </row>
    <row r="1059" spans="1:21" ht="15.75" x14ac:dyDescent="0.25">
      <c r="A1059" s="6" t="s">
        <v>8696</v>
      </c>
      <c r="B1059" s="6" t="s">
        <v>8697</v>
      </c>
      <c r="C1059" s="6" t="s">
        <v>8634</v>
      </c>
      <c r="D1059" s="6">
        <v>719</v>
      </c>
      <c r="E1059" s="6">
        <v>349</v>
      </c>
      <c r="F1059" s="7">
        <v>0.44</v>
      </c>
      <c r="G1059" s="7"/>
      <c r="H1059" s="6">
        <v>4.2</v>
      </c>
      <c r="I1059" s="10">
        <v>17218</v>
      </c>
      <c r="J1059" s="10">
        <f t="shared" si="66"/>
        <v>72315.600000000006</v>
      </c>
      <c r="K1059" s="10" t="str">
        <f t="shared" si="67"/>
        <v>&gt;1000</v>
      </c>
      <c r="L1059" s="10" t="str">
        <f t="shared" si="64"/>
        <v>&gt;₹500</v>
      </c>
      <c r="M1059" s="5">
        <f t="shared" si="65"/>
        <v>6009082</v>
      </c>
      <c r="N1059" s="6" t="s">
        <v>8698</v>
      </c>
      <c r="O1059" s="6" t="s">
        <v>8699</v>
      </c>
      <c r="P1059" s="6" t="s">
        <v>8700</v>
      </c>
      <c r="Q1059" s="6" t="s">
        <v>8701</v>
      </c>
      <c r="R1059" s="6" t="s">
        <v>8702</v>
      </c>
      <c r="S1059" s="6" t="s">
        <v>8703</v>
      </c>
      <c r="T1059" s="6" t="s">
        <v>8704</v>
      </c>
      <c r="U1059" s="6" t="s">
        <v>8705</v>
      </c>
    </row>
    <row r="1060" spans="1:21" ht="15.75" x14ac:dyDescent="0.25">
      <c r="A1060" s="6" t="s">
        <v>8706</v>
      </c>
      <c r="B1060" s="6" t="s">
        <v>8707</v>
      </c>
      <c r="C1060" s="6" t="s">
        <v>8363</v>
      </c>
      <c r="D1060" s="6">
        <v>678</v>
      </c>
      <c r="E1060" s="6">
        <v>349</v>
      </c>
      <c r="F1060" s="7">
        <v>0.55000000000000004</v>
      </c>
      <c r="G1060" s="7"/>
      <c r="H1060" s="6">
        <v>4.2</v>
      </c>
      <c r="I1060" s="10">
        <v>900</v>
      </c>
      <c r="J1060" s="10">
        <f t="shared" si="66"/>
        <v>3780</v>
      </c>
      <c r="K1060" s="10" t="str">
        <f t="shared" si="67"/>
        <v>&gt;1000</v>
      </c>
      <c r="L1060" s="10" t="str">
        <f t="shared" si="64"/>
        <v>&gt;₹500</v>
      </c>
      <c r="M1060" s="5">
        <f t="shared" si="65"/>
        <v>314100</v>
      </c>
      <c r="N1060" s="6" t="s">
        <v>8708</v>
      </c>
      <c r="O1060" s="6" t="s">
        <v>8709</v>
      </c>
      <c r="P1060" s="6" t="s">
        <v>8710</v>
      </c>
      <c r="Q1060" s="6" t="s">
        <v>8711</v>
      </c>
      <c r="R1060" s="6" t="s">
        <v>8712</v>
      </c>
      <c r="S1060" s="6" t="s">
        <v>8713</v>
      </c>
      <c r="T1060" s="6" t="s">
        <v>8714</v>
      </c>
      <c r="U1060" s="6" t="s">
        <v>8715</v>
      </c>
    </row>
    <row r="1061" spans="1:21" ht="15.75" x14ac:dyDescent="0.25">
      <c r="A1061" s="6" t="s">
        <v>8716</v>
      </c>
      <c r="B1061" s="6" t="s">
        <v>8717</v>
      </c>
      <c r="C1061" s="6" t="s">
        <v>8552</v>
      </c>
      <c r="D1061" s="6">
        <v>809</v>
      </c>
      <c r="E1061" s="6">
        <v>349</v>
      </c>
      <c r="F1061" s="7">
        <v>0.48</v>
      </c>
      <c r="G1061" s="7"/>
      <c r="H1061" s="6">
        <v>3.7</v>
      </c>
      <c r="I1061" s="10">
        <v>976</v>
      </c>
      <c r="J1061" s="10">
        <f t="shared" si="66"/>
        <v>3611.2000000000003</v>
      </c>
      <c r="K1061" s="10" t="str">
        <f t="shared" si="67"/>
        <v>&gt;1000</v>
      </c>
      <c r="L1061" s="10" t="str">
        <f t="shared" si="64"/>
        <v>&gt;₹500</v>
      </c>
      <c r="M1061" s="5">
        <f t="shared" si="65"/>
        <v>340624</v>
      </c>
      <c r="N1061" s="6" t="s">
        <v>8718</v>
      </c>
      <c r="O1061" s="6" t="s">
        <v>8719</v>
      </c>
      <c r="P1061" s="6" t="s">
        <v>8720</v>
      </c>
      <c r="Q1061" s="6" t="s">
        <v>8721</v>
      </c>
      <c r="R1061" s="6" t="s">
        <v>8722</v>
      </c>
      <c r="S1061" s="6" t="s">
        <v>8723</v>
      </c>
      <c r="T1061" s="6" t="s">
        <v>8724</v>
      </c>
      <c r="U1061" s="6" t="s">
        <v>8725</v>
      </c>
    </row>
    <row r="1062" spans="1:21" ht="15.75" x14ac:dyDescent="0.25">
      <c r="A1062" s="6" t="s">
        <v>8726</v>
      </c>
      <c r="B1062" s="6" t="s">
        <v>8727</v>
      </c>
      <c r="C1062" s="6" t="s">
        <v>8728</v>
      </c>
      <c r="D1062" s="8">
        <v>1969</v>
      </c>
      <c r="E1062" s="6">
        <v>349</v>
      </c>
      <c r="F1062" s="7">
        <v>0.61</v>
      </c>
      <c r="G1062" s="7"/>
      <c r="H1062" s="6">
        <v>4.0999999999999996</v>
      </c>
      <c r="I1062" s="10">
        <v>4927</v>
      </c>
      <c r="J1062" s="10">
        <f t="shared" si="66"/>
        <v>20200.699999999997</v>
      </c>
      <c r="K1062" s="10" t="str">
        <f t="shared" si="67"/>
        <v>&gt;1000</v>
      </c>
      <c r="L1062" s="10" t="str">
        <f t="shared" si="64"/>
        <v>&gt;₹500</v>
      </c>
      <c r="M1062" s="5">
        <f t="shared" si="65"/>
        <v>1719523</v>
      </c>
      <c r="N1062" s="6" t="s">
        <v>8729</v>
      </c>
      <c r="O1062" s="6" t="s">
        <v>8730</v>
      </c>
      <c r="P1062" s="6" t="s">
        <v>8731</v>
      </c>
      <c r="Q1062" s="6" t="s">
        <v>8732</v>
      </c>
      <c r="R1062" s="6" t="s">
        <v>8733</v>
      </c>
      <c r="S1062" s="6" t="s">
        <v>8734</v>
      </c>
      <c r="T1062" s="6" t="s">
        <v>8735</v>
      </c>
      <c r="U1062" s="6" t="s">
        <v>8736</v>
      </c>
    </row>
    <row r="1063" spans="1:21" ht="15.75" x14ac:dyDescent="0.25">
      <c r="A1063" s="6" t="s">
        <v>8737</v>
      </c>
      <c r="B1063" s="6" t="s">
        <v>8738</v>
      </c>
      <c r="C1063" s="6" t="s">
        <v>8363</v>
      </c>
      <c r="D1063" s="8">
        <v>1490</v>
      </c>
      <c r="E1063" s="6">
        <v>349</v>
      </c>
      <c r="F1063" s="7">
        <v>0.12</v>
      </c>
      <c r="G1063" s="7"/>
      <c r="H1063" s="6">
        <v>4.4000000000000004</v>
      </c>
      <c r="I1063" s="10">
        <v>3543</v>
      </c>
      <c r="J1063" s="10">
        <f t="shared" si="66"/>
        <v>15589.2</v>
      </c>
      <c r="K1063" s="10" t="str">
        <f t="shared" si="67"/>
        <v>&gt;1000</v>
      </c>
      <c r="L1063" s="10" t="str">
        <f t="shared" si="64"/>
        <v>&gt;₹500</v>
      </c>
      <c r="M1063" s="5">
        <f t="shared" si="65"/>
        <v>1236507</v>
      </c>
      <c r="N1063" s="6" t="s">
        <v>8739</v>
      </c>
      <c r="O1063" s="6" t="s">
        <v>8740</v>
      </c>
      <c r="P1063" s="6" t="s">
        <v>8741</v>
      </c>
      <c r="Q1063" s="6" t="s">
        <v>8742</v>
      </c>
      <c r="R1063" s="6" t="s">
        <v>8743</v>
      </c>
      <c r="S1063" s="6" t="s">
        <v>8744</v>
      </c>
      <c r="T1063" s="6" t="s">
        <v>8745</v>
      </c>
      <c r="U1063" s="6" t="s">
        <v>8746</v>
      </c>
    </row>
    <row r="1064" spans="1:21" ht="15.75" x14ac:dyDescent="0.25">
      <c r="A1064" s="6" t="s">
        <v>8747</v>
      </c>
      <c r="B1064" s="6" t="s">
        <v>8748</v>
      </c>
      <c r="C1064" s="6" t="s">
        <v>8341</v>
      </c>
      <c r="D1064" s="8">
        <v>2499</v>
      </c>
      <c r="E1064" s="6">
        <v>349</v>
      </c>
      <c r="F1064" s="7">
        <v>0.37</v>
      </c>
      <c r="G1064" s="7"/>
      <c r="H1064" s="6">
        <v>3.8</v>
      </c>
      <c r="I1064" s="10">
        <v>2732</v>
      </c>
      <c r="J1064" s="10">
        <f t="shared" si="66"/>
        <v>10381.6</v>
      </c>
      <c r="K1064" s="10" t="str">
        <f t="shared" si="67"/>
        <v>&gt;1000</v>
      </c>
      <c r="L1064" s="10" t="str">
        <f t="shared" si="64"/>
        <v>&gt;₹500</v>
      </c>
      <c r="M1064" s="5">
        <f t="shared" si="65"/>
        <v>953468</v>
      </c>
      <c r="N1064" s="6" t="s">
        <v>8749</v>
      </c>
      <c r="O1064" s="6" t="s">
        <v>8750</v>
      </c>
      <c r="P1064" s="6" t="s">
        <v>8751</v>
      </c>
      <c r="Q1064" s="6" t="s">
        <v>8752</v>
      </c>
      <c r="R1064" s="6" t="s">
        <v>8753</v>
      </c>
      <c r="S1064" s="6" t="s">
        <v>8754</v>
      </c>
      <c r="T1064" s="6" t="s">
        <v>8755</v>
      </c>
      <c r="U1064" s="6" t="s">
        <v>8756</v>
      </c>
    </row>
    <row r="1065" spans="1:21" ht="15.75" x14ac:dyDescent="0.25">
      <c r="A1065" s="6" t="s">
        <v>8757</v>
      </c>
      <c r="B1065" s="6" t="s">
        <v>8758</v>
      </c>
      <c r="C1065" s="6" t="s">
        <v>8759</v>
      </c>
      <c r="D1065" s="8">
        <v>1665</v>
      </c>
      <c r="E1065" s="6">
        <v>349</v>
      </c>
      <c r="F1065" s="7">
        <v>0.21</v>
      </c>
      <c r="G1065" s="7"/>
      <c r="H1065" s="6">
        <v>4</v>
      </c>
      <c r="I1065" s="10">
        <v>14368</v>
      </c>
      <c r="J1065" s="10">
        <f t="shared" si="66"/>
        <v>57472</v>
      </c>
      <c r="K1065" s="10" t="str">
        <f t="shared" si="67"/>
        <v>&gt;1000</v>
      </c>
      <c r="L1065" s="10" t="str">
        <f t="shared" si="64"/>
        <v>&gt;₹500</v>
      </c>
      <c r="M1065" s="5">
        <f t="shared" si="65"/>
        <v>5014432</v>
      </c>
      <c r="N1065" s="6" t="s">
        <v>8760</v>
      </c>
      <c r="O1065" s="6" t="s">
        <v>8761</v>
      </c>
      <c r="P1065" s="6" t="s">
        <v>8762</v>
      </c>
      <c r="Q1065" s="6" t="s">
        <v>8763</v>
      </c>
      <c r="R1065" s="6" t="s">
        <v>8764</v>
      </c>
      <c r="S1065" s="6" t="s">
        <v>8765</v>
      </c>
      <c r="T1065" s="6" t="s">
        <v>8766</v>
      </c>
      <c r="U1065" s="6" t="s">
        <v>8767</v>
      </c>
    </row>
    <row r="1066" spans="1:21" ht="15.75" x14ac:dyDescent="0.25">
      <c r="A1066" s="6" t="s">
        <v>8768</v>
      </c>
      <c r="B1066" s="6" t="s">
        <v>8769</v>
      </c>
      <c r="C1066" s="6" t="s">
        <v>8436</v>
      </c>
      <c r="D1066" s="8">
        <v>3229</v>
      </c>
      <c r="E1066" s="6">
        <v>349</v>
      </c>
      <c r="F1066" s="7">
        <v>0.39</v>
      </c>
      <c r="G1066" s="7"/>
      <c r="H1066" s="6">
        <v>4.2</v>
      </c>
      <c r="I1066" s="10">
        <v>39724</v>
      </c>
      <c r="J1066" s="10">
        <f t="shared" si="66"/>
        <v>166840.80000000002</v>
      </c>
      <c r="K1066" s="10" t="str">
        <f t="shared" si="67"/>
        <v>&gt;1000</v>
      </c>
      <c r="L1066" s="10" t="str">
        <f t="shared" si="64"/>
        <v>&gt;₹500</v>
      </c>
      <c r="M1066" s="5">
        <f t="shared" si="65"/>
        <v>13863676</v>
      </c>
      <c r="N1066" s="6" t="s">
        <v>8770</v>
      </c>
      <c r="O1066" s="6" t="s">
        <v>8771</v>
      </c>
      <c r="P1066" s="6" t="s">
        <v>8772</v>
      </c>
      <c r="Q1066" s="6" t="s">
        <v>8773</v>
      </c>
      <c r="R1066" s="6" t="s">
        <v>8774</v>
      </c>
      <c r="S1066" s="6" t="s">
        <v>8775</v>
      </c>
      <c r="T1066" s="6" t="s">
        <v>8776</v>
      </c>
      <c r="U1066" s="6" t="s">
        <v>8777</v>
      </c>
    </row>
    <row r="1067" spans="1:21" ht="15.75" x14ac:dyDescent="0.25">
      <c r="A1067" s="6" t="s">
        <v>8778</v>
      </c>
      <c r="B1067" s="6" t="s">
        <v>8779</v>
      </c>
      <c r="C1067" s="6" t="s">
        <v>8436</v>
      </c>
      <c r="D1067" s="8">
        <v>1799</v>
      </c>
      <c r="E1067" s="6">
        <v>349</v>
      </c>
      <c r="F1067" s="7">
        <v>0.5</v>
      </c>
      <c r="G1067" s="7"/>
      <c r="H1067" s="6">
        <v>3.8</v>
      </c>
      <c r="I1067" s="10">
        <v>9791</v>
      </c>
      <c r="J1067" s="10">
        <f t="shared" si="66"/>
        <v>37205.799999999996</v>
      </c>
      <c r="K1067" s="10" t="str">
        <f t="shared" si="67"/>
        <v>&gt;1000</v>
      </c>
      <c r="L1067" s="10" t="str">
        <f t="shared" si="64"/>
        <v>&gt;₹500</v>
      </c>
      <c r="M1067" s="5">
        <f t="shared" si="65"/>
        <v>3417059</v>
      </c>
      <c r="N1067" s="6" t="s">
        <v>8780</v>
      </c>
      <c r="O1067" s="6" t="s">
        <v>8781</v>
      </c>
      <c r="P1067" s="6" t="s">
        <v>8782</v>
      </c>
      <c r="Q1067" s="6" t="s">
        <v>8783</v>
      </c>
      <c r="R1067" s="6" t="s">
        <v>8784</v>
      </c>
      <c r="S1067" s="6" t="s">
        <v>8785</v>
      </c>
      <c r="T1067" s="6" t="s">
        <v>8786</v>
      </c>
      <c r="U1067" s="6" t="s">
        <v>8787</v>
      </c>
    </row>
    <row r="1068" spans="1:21" ht="15.75" x14ac:dyDescent="0.25">
      <c r="A1068" s="6" t="s">
        <v>8788</v>
      </c>
      <c r="B1068" s="6" t="s">
        <v>8789</v>
      </c>
      <c r="C1068" s="6" t="s">
        <v>8330</v>
      </c>
      <c r="D1068" s="8">
        <v>1260</v>
      </c>
      <c r="E1068" s="6">
        <v>349</v>
      </c>
      <c r="F1068" s="7">
        <v>0.26</v>
      </c>
      <c r="G1068" s="7"/>
      <c r="H1068" s="6">
        <v>4.2</v>
      </c>
      <c r="I1068" s="10">
        <v>2891</v>
      </c>
      <c r="J1068" s="10">
        <f t="shared" si="66"/>
        <v>12142.2</v>
      </c>
      <c r="K1068" s="10" t="str">
        <f t="shared" si="67"/>
        <v>&gt;1000</v>
      </c>
      <c r="L1068" s="10" t="str">
        <f t="shared" si="64"/>
        <v>&gt;₹500</v>
      </c>
      <c r="M1068" s="5">
        <f t="shared" si="65"/>
        <v>1008959</v>
      </c>
      <c r="N1068" s="6" t="s">
        <v>8790</v>
      </c>
      <c r="O1068" s="6" t="s">
        <v>8791</v>
      </c>
      <c r="P1068" s="6" t="s">
        <v>8792</v>
      </c>
      <c r="Q1068" s="6" t="s">
        <v>8793</v>
      </c>
      <c r="R1068" s="6" t="s">
        <v>8794</v>
      </c>
      <c r="S1068" s="6" t="s">
        <v>8795</v>
      </c>
      <c r="T1068" s="6" t="s">
        <v>8796</v>
      </c>
      <c r="U1068" s="6" t="s">
        <v>8797</v>
      </c>
    </row>
    <row r="1069" spans="1:21" ht="15.75" x14ac:dyDescent="0.25">
      <c r="A1069" s="6" t="s">
        <v>8798</v>
      </c>
      <c r="B1069" s="6" t="s">
        <v>8799</v>
      </c>
      <c r="C1069" s="6" t="s">
        <v>8341</v>
      </c>
      <c r="D1069" s="6">
        <v>749</v>
      </c>
      <c r="E1069" s="6">
        <v>349</v>
      </c>
      <c r="F1069" s="7">
        <v>0.34</v>
      </c>
      <c r="G1069" s="7"/>
      <c r="H1069" s="6">
        <v>4</v>
      </c>
      <c r="I1069" s="10">
        <v>2446</v>
      </c>
      <c r="J1069" s="10">
        <f t="shared" si="66"/>
        <v>9784</v>
      </c>
      <c r="K1069" s="10" t="str">
        <f t="shared" si="67"/>
        <v>&gt;1000</v>
      </c>
      <c r="L1069" s="10" t="str">
        <f t="shared" si="64"/>
        <v>&gt;₹500</v>
      </c>
      <c r="M1069" s="5">
        <f t="shared" si="65"/>
        <v>853654</v>
      </c>
      <c r="N1069" s="6" t="s">
        <v>8800</v>
      </c>
      <c r="O1069" s="6" t="s">
        <v>8801</v>
      </c>
      <c r="P1069" s="6" t="s">
        <v>8802</v>
      </c>
      <c r="Q1069" s="6" t="s">
        <v>8803</v>
      </c>
      <c r="R1069" s="6" t="s">
        <v>8804</v>
      </c>
      <c r="S1069" s="6" t="s">
        <v>8805</v>
      </c>
      <c r="T1069" s="6" t="s">
        <v>8806</v>
      </c>
      <c r="U1069" s="6" t="s">
        <v>8807</v>
      </c>
    </row>
    <row r="1070" spans="1:21" ht="15.75" x14ac:dyDescent="0.25">
      <c r="A1070" s="6" t="s">
        <v>8808</v>
      </c>
      <c r="B1070" s="6" t="s">
        <v>8809</v>
      </c>
      <c r="C1070" s="6" t="s">
        <v>8499</v>
      </c>
      <c r="D1070" s="8">
        <v>3499</v>
      </c>
      <c r="E1070" s="6">
        <v>349</v>
      </c>
      <c r="F1070" s="7">
        <v>0.4</v>
      </c>
      <c r="G1070" s="7"/>
      <c r="H1070" s="6">
        <v>3.9</v>
      </c>
      <c r="I1070" s="10">
        <v>25340</v>
      </c>
      <c r="J1070" s="10">
        <f t="shared" si="66"/>
        <v>98826</v>
      </c>
      <c r="K1070" s="10" t="str">
        <f t="shared" si="67"/>
        <v>&gt;1000</v>
      </c>
      <c r="L1070" s="10" t="str">
        <f t="shared" si="64"/>
        <v>&gt;₹500</v>
      </c>
      <c r="M1070" s="5">
        <f t="shared" si="65"/>
        <v>8843660</v>
      </c>
      <c r="N1070" s="6" t="s">
        <v>8810</v>
      </c>
      <c r="O1070" s="6" t="s">
        <v>8811</v>
      </c>
      <c r="P1070" s="6" t="s">
        <v>8812</v>
      </c>
      <c r="Q1070" s="6" t="s">
        <v>8813</v>
      </c>
      <c r="R1070" s="6" t="s">
        <v>8814</v>
      </c>
      <c r="S1070" s="6" t="s">
        <v>8815</v>
      </c>
      <c r="T1070" s="6" t="s">
        <v>8816</v>
      </c>
      <c r="U1070" s="6" t="s">
        <v>8817</v>
      </c>
    </row>
    <row r="1071" spans="1:21" ht="15.75" x14ac:dyDescent="0.25">
      <c r="A1071" s="6" t="s">
        <v>8818</v>
      </c>
      <c r="B1071" s="6" t="s">
        <v>8819</v>
      </c>
      <c r="C1071" s="6" t="s">
        <v>8820</v>
      </c>
      <c r="D1071" s="6">
        <v>379</v>
      </c>
      <c r="E1071" s="6">
        <v>349</v>
      </c>
      <c r="F1071" s="7">
        <v>0.62</v>
      </c>
      <c r="G1071" s="7"/>
      <c r="H1071" s="6">
        <v>4.3</v>
      </c>
      <c r="I1071" s="10">
        <v>3096</v>
      </c>
      <c r="J1071" s="10">
        <f t="shared" si="66"/>
        <v>13312.8</v>
      </c>
      <c r="K1071" s="10" t="str">
        <f t="shared" si="67"/>
        <v>&gt;1000</v>
      </c>
      <c r="L1071" s="10" t="str">
        <f t="shared" si="64"/>
        <v>₹200-₹500</v>
      </c>
      <c r="M1071" s="5">
        <f t="shared" si="65"/>
        <v>1080504</v>
      </c>
      <c r="N1071" s="6" t="s">
        <v>8821</v>
      </c>
      <c r="O1071" s="6" t="s">
        <v>8822</v>
      </c>
      <c r="P1071" s="6" t="s">
        <v>8823</v>
      </c>
      <c r="Q1071" s="6" t="s">
        <v>8824</v>
      </c>
      <c r="R1071" s="6" t="s">
        <v>8825</v>
      </c>
      <c r="S1071" s="6" t="s">
        <v>8826</v>
      </c>
      <c r="T1071" s="6" t="s">
        <v>8827</v>
      </c>
      <c r="U1071" s="6" t="s">
        <v>8828</v>
      </c>
    </row>
    <row r="1072" spans="1:21" ht="15.75" x14ac:dyDescent="0.25">
      <c r="A1072" s="6" t="s">
        <v>8829</v>
      </c>
      <c r="B1072" s="6" t="s">
        <v>8830</v>
      </c>
      <c r="C1072" s="6" t="s">
        <v>8341</v>
      </c>
      <c r="D1072" s="8">
        <v>1099</v>
      </c>
      <c r="E1072" s="6">
        <v>349</v>
      </c>
      <c r="F1072" s="7">
        <v>0.54</v>
      </c>
      <c r="G1072" s="7"/>
      <c r="H1072" s="6">
        <v>3.8</v>
      </c>
      <c r="I1072" s="10">
        <v>4</v>
      </c>
      <c r="J1072" s="10">
        <f t="shared" si="66"/>
        <v>15.2</v>
      </c>
      <c r="K1072" s="10" t="str">
        <f t="shared" si="67"/>
        <v>&gt;1000</v>
      </c>
      <c r="L1072" s="10" t="str">
        <f t="shared" si="64"/>
        <v>&gt;₹500</v>
      </c>
      <c r="M1072" s="5">
        <f t="shared" si="65"/>
        <v>1396</v>
      </c>
      <c r="N1072" s="6" t="s">
        <v>8831</v>
      </c>
      <c r="O1072" s="6" t="s">
        <v>8832</v>
      </c>
      <c r="P1072" s="6" t="s">
        <v>8833</v>
      </c>
      <c r="Q1072" s="6" t="s">
        <v>8834</v>
      </c>
      <c r="R1072" s="6" t="s">
        <v>8835</v>
      </c>
      <c r="S1072" s="6" t="s">
        <v>8836</v>
      </c>
      <c r="T1072" s="6" t="s">
        <v>8837</v>
      </c>
      <c r="U1072" s="6" t="s">
        <v>8838</v>
      </c>
    </row>
    <row r="1073" spans="1:21" ht="15.75" x14ac:dyDescent="0.25">
      <c r="A1073" s="6" t="s">
        <v>8839</v>
      </c>
      <c r="B1073" s="6" t="s">
        <v>8840</v>
      </c>
      <c r="C1073" s="6" t="s">
        <v>8552</v>
      </c>
      <c r="D1073" s="6">
        <v>749</v>
      </c>
      <c r="E1073" s="6">
        <v>349</v>
      </c>
      <c r="F1073" s="7">
        <v>0.42</v>
      </c>
      <c r="G1073" s="7"/>
      <c r="H1073" s="6">
        <v>4</v>
      </c>
      <c r="I1073" s="10">
        <v>119</v>
      </c>
      <c r="J1073" s="10">
        <f t="shared" si="66"/>
        <v>476</v>
      </c>
      <c r="K1073" s="10" t="str">
        <f t="shared" si="67"/>
        <v>&gt;1000</v>
      </c>
      <c r="L1073" s="10" t="str">
        <f t="shared" si="64"/>
        <v>&gt;₹500</v>
      </c>
      <c r="M1073" s="5">
        <f t="shared" si="65"/>
        <v>41531</v>
      </c>
      <c r="N1073" s="6" t="s">
        <v>8841</v>
      </c>
      <c r="O1073" s="6" t="s">
        <v>8842</v>
      </c>
      <c r="P1073" s="6" t="s">
        <v>8843</v>
      </c>
      <c r="Q1073" s="6" t="s">
        <v>8844</v>
      </c>
      <c r="R1073" s="6" t="s">
        <v>8845</v>
      </c>
      <c r="S1073" s="6" t="s">
        <v>8846</v>
      </c>
      <c r="T1073" s="6" t="s">
        <v>8847</v>
      </c>
      <c r="U1073" s="6" t="s">
        <v>8848</v>
      </c>
    </row>
    <row r="1074" spans="1:21" ht="15.75" x14ac:dyDescent="0.25">
      <c r="A1074" s="6" t="s">
        <v>8849</v>
      </c>
      <c r="B1074" s="6" t="s">
        <v>8850</v>
      </c>
      <c r="C1074" s="6" t="s">
        <v>8851</v>
      </c>
      <c r="D1074" s="8">
        <v>1299</v>
      </c>
      <c r="E1074" s="6">
        <v>349</v>
      </c>
      <c r="F1074" s="7">
        <v>0</v>
      </c>
      <c r="G1074" s="7"/>
      <c r="H1074" s="6">
        <v>4.2</v>
      </c>
      <c r="I1074" s="10">
        <v>40106</v>
      </c>
      <c r="J1074" s="10">
        <f t="shared" si="66"/>
        <v>168445.2</v>
      </c>
      <c r="K1074" s="10" t="str">
        <f t="shared" si="67"/>
        <v>&gt;1000</v>
      </c>
      <c r="L1074" s="10" t="str">
        <f t="shared" si="64"/>
        <v>&gt;₹500</v>
      </c>
      <c r="M1074" s="5">
        <f t="shared" si="65"/>
        <v>13996994</v>
      </c>
      <c r="N1074" s="6" t="s">
        <v>8852</v>
      </c>
      <c r="O1074" s="6" t="s">
        <v>8853</v>
      </c>
      <c r="P1074" s="6" t="s">
        <v>8854</v>
      </c>
      <c r="Q1074" s="6" t="s">
        <v>8855</v>
      </c>
      <c r="R1074" s="6" t="s">
        <v>8856</v>
      </c>
      <c r="S1074" s="6" t="s">
        <v>8857</v>
      </c>
      <c r="T1074" s="6" t="s">
        <v>8858</v>
      </c>
      <c r="U1074" s="6" t="s">
        <v>8859</v>
      </c>
    </row>
    <row r="1075" spans="1:21" ht="15.75" x14ac:dyDescent="0.25">
      <c r="A1075" s="6" t="s">
        <v>8860</v>
      </c>
      <c r="B1075" s="6" t="s">
        <v>8861</v>
      </c>
      <c r="C1075" s="6" t="s">
        <v>8488</v>
      </c>
      <c r="D1075" s="6">
        <v>549</v>
      </c>
      <c r="E1075" s="6">
        <v>349</v>
      </c>
      <c r="F1075" s="7">
        <v>0.5</v>
      </c>
      <c r="G1075" s="7"/>
      <c r="H1075" s="6">
        <v>4.2</v>
      </c>
      <c r="I1075" s="10">
        <v>13029</v>
      </c>
      <c r="J1075" s="10">
        <f t="shared" si="66"/>
        <v>54721.8</v>
      </c>
      <c r="K1075" s="10" t="str">
        <f t="shared" si="67"/>
        <v>&gt;1000</v>
      </c>
      <c r="L1075" s="10" t="str">
        <f t="shared" si="64"/>
        <v>&gt;₹500</v>
      </c>
      <c r="M1075" s="5">
        <f t="shared" si="65"/>
        <v>4547121</v>
      </c>
      <c r="N1075" s="6" t="s">
        <v>8862</v>
      </c>
      <c r="O1075" s="6" t="s">
        <v>8863</v>
      </c>
      <c r="P1075" s="6" t="s">
        <v>8864</v>
      </c>
      <c r="Q1075" s="6" t="s">
        <v>8865</v>
      </c>
      <c r="R1075" s="6" t="s">
        <v>8866</v>
      </c>
      <c r="S1075" s="6" t="s">
        <v>8867</v>
      </c>
      <c r="T1075" s="6" t="s">
        <v>8868</v>
      </c>
      <c r="U1075" s="6" t="s">
        <v>8869</v>
      </c>
    </row>
    <row r="1076" spans="1:21" ht="15.75" x14ac:dyDescent="0.25">
      <c r="A1076" s="6" t="s">
        <v>8870</v>
      </c>
      <c r="B1076" s="6" t="s">
        <v>8871</v>
      </c>
      <c r="C1076" s="6" t="s">
        <v>8352</v>
      </c>
      <c r="D1076" s="6">
        <v>899</v>
      </c>
      <c r="E1076" s="6">
        <v>349</v>
      </c>
      <c r="F1076" s="7">
        <v>0.55000000000000004</v>
      </c>
      <c r="G1076" s="7"/>
      <c r="H1076" s="6">
        <v>3.6</v>
      </c>
      <c r="I1076" s="10">
        <v>291</v>
      </c>
      <c r="J1076" s="10">
        <f t="shared" si="66"/>
        <v>1047.6000000000001</v>
      </c>
      <c r="K1076" s="10" t="str">
        <f t="shared" si="67"/>
        <v>&gt;1000</v>
      </c>
      <c r="L1076" s="10" t="str">
        <f t="shared" si="64"/>
        <v>&gt;₹500</v>
      </c>
      <c r="M1076" s="5">
        <f t="shared" si="65"/>
        <v>101559</v>
      </c>
      <c r="N1076" s="6" t="s">
        <v>8872</v>
      </c>
      <c r="O1076" s="6" t="s">
        <v>8873</v>
      </c>
      <c r="P1076" s="6" t="s">
        <v>8874</v>
      </c>
      <c r="Q1076" s="6" t="s">
        <v>8875</v>
      </c>
      <c r="R1076" s="6" t="s">
        <v>8876</v>
      </c>
      <c r="S1076" s="6" t="s">
        <v>8877</v>
      </c>
      <c r="T1076" s="6" t="s">
        <v>8878</v>
      </c>
      <c r="U1076" s="6" t="s">
        <v>8879</v>
      </c>
    </row>
    <row r="1077" spans="1:21" ht="15.75" x14ac:dyDescent="0.25">
      <c r="A1077" s="6" t="s">
        <v>8880</v>
      </c>
      <c r="B1077" s="6" t="s">
        <v>8881</v>
      </c>
      <c r="C1077" s="6" t="s">
        <v>8488</v>
      </c>
      <c r="D1077" s="8">
        <v>1321</v>
      </c>
      <c r="E1077" s="6">
        <v>349</v>
      </c>
      <c r="F1077" s="7">
        <v>0.14000000000000001</v>
      </c>
      <c r="G1077" s="7"/>
      <c r="H1077" s="6">
        <v>4.3</v>
      </c>
      <c r="I1077" s="10">
        <v>15453</v>
      </c>
      <c r="J1077" s="10">
        <f t="shared" si="66"/>
        <v>66447.899999999994</v>
      </c>
      <c r="K1077" s="10" t="str">
        <f t="shared" si="67"/>
        <v>&gt;1000</v>
      </c>
      <c r="L1077" s="10" t="str">
        <f t="shared" si="64"/>
        <v>&gt;₹500</v>
      </c>
      <c r="M1077" s="5">
        <f t="shared" si="65"/>
        <v>5393097</v>
      </c>
      <c r="N1077" s="6" t="s">
        <v>8882</v>
      </c>
      <c r="O1077" s="6" t="s">
        <v>8883</v>
      </c>
      <c r="P1077" s="6" t="s">
        <v>8884</v>
      </c>
      <c r="Q1077" s="6" t="s">
        <v>8885</v>
      </c>
      <c r="R1077" s="6" t="s">
        <v>8886</v>
      </c>
      <c r="S1077" s="6" t="s">
        <v>8887</v>
      </c>
      <c r="T1077" s="6" t="s">
        <v>8888</v>
      </c>
      <c r="U1077" s="6" t="s">
        <v>8889</v>
      </c>
    </row>
    <row r="1078" spans="1:21" ht="15.75" x14ac:dyDescent="0.25">
      <c r="A1078" s="6" t="s">
        <v>8890</v>
      </c>
      <c r="B1078" s="6" t="s">
        <v>8891</v>
      </c>
      <c r="C1078" s="6" t="s">
        <v>8363</v>
      </c>
      <c r="D1078" s="8">
        <v>1099</v>
      </c>
      <c r="E1078" s="6">
        <v>349</v>
      </c>
      <c r="F1078" s="7">
        <v>0.45</v>
      </c>
      <c r="G1078" s="7"/>
      <c r="H1078" s="6">
        <v>4</v>
      </c>
      <c r="I1078" s="10">
        <v>604</v>
      </c>
      <c r="J1078" s="10">
        <f t="shared" si="66"/>
        <v>2416</v>
      </c>
      <c r="K1078" s="10" t="str">
        <f t="shared" si="67"/>
        <v>&gt;1000</v>
      </c>
      <c r="L1078" s="10" t="str">
        <f t="shared" si="64"/>
        <v>&gt;₹500</v>
      </c>
      <c r="M1078" s="5">
        <f t="shared" si="65"/>
        <v>210796</v>
      </c>
      <c r="N1078" s="6" t="s">
        <v>8892</v>
      </c>
      <c r="O1078" s="6" t="s">
        <v>8893</v>
      </c>
      <c r="P1078" s="6" t="s">
        <v>8894</v>
      </c>
      <c r="Q1078" s="6" t="s">
        <v>8895</v>
      </c>
      <c r="R1078" s="6" t="s">
        <v>8896</v>
      </c>
      <c r="S1078" s="6" t="s">
        <v>8897</v>
      </c>
      <c r="T1078" s="6" t="s">
        <v>8898</v>
      </c>
      <c r="U1078" s="6" t="s">
        <v>8899</v>
      </c>
    </row>
    <row r="1079" spans="1:21" ht="15.75" x14ac:dyDescent="0.25">
      <c r="A1079" s="6" t="s">
        <v>8900</v>
      </c>
      <c r="B1079" s="6" t="s">
        <v>8901</v>
      </c>
      <c r="C1079" s="6" t="s">
        <v>8488</v>
      </c>
      <c r="D1079" s="6">
        <v>775</v>
      </c>
      <c r="E1079" s="6">
        <v>349</v>
      </c>
      <c r="F1079" s="7">
        <v>0.11</v>
      </c>
      <c r="G1079" s="7"/>
      <c r="H1079" s="6">
        <v>4.2</v>
      </c>
      <c r="I1079" s="10">
        <v>46647</v>
      </c>
      <c r="J1079" s="10">
        <f t="shared" si="66"/>
        <v>195917.4</v>
      </c>
      <c r="K1079" s="10" t="str">
        <f t="shared" si="67"/>
        <v>&gt;1000</v>
      </c>
      <c r="L1079" s="10" t="str">
        <f t="shared" si="64"/>
        <v>&gt;₹500</v>
      </c>
      <c r="M1079" s="5">
        <f t="shared" si="65"/>
        <v>16279803</v>
      </c>
      <c r="N1079" s="6" t="s">
        <v>8902</v>
      </c>
      <c r="O1079" s="6" t="s">
        <v>8903</v>
      </c>
      <c r="P1079" s="6" t="s">
        <v>8904</v>
      </c>
      <c r="Q1079" s="6" t="s">
        <v>8905</v>
      </c>
      <c r="R1079" s="6" t="s">
        <v>8906</v>
      </c>
      <c r="S1079" s="6" t="s">
        <v>8907</v>
      </c>
      <c r="T1079" s="6" t="s">
        <v>8908</v>
      </c>
      <c r="U1079" s="6" t="s">
        <v>8909</v>
      </c>
    </row>
    <row r="1080" spans="1:21" ht="15.75" x14ac:dyDescent="0.25">
      <c r="A1080" s="6" t="s">
        <v>8910</v>
      </c>
      <c r="B1080" s="6" t="s">
        <v>8911</v>
      </c>
      <c r="C1080" s="6" t="s">
        <v>8563</v>
      </c>
      <c r="D1080" s="8">
        <v>6299</v>
      </c>
      <c r="E1080" s="6">
        <v>349</v>
      </c>
      <c r="F1080" s="7">
        <v>0.59</v>
      </c>
      <c r="G1080" s="7"/>
      <c r="H1080" s="6">
        <v>4.0999999999999996</v>
      </c>
      <c r="I1080" s="10">
        <v>3233</v>
      </c>
      <c r="J1080" s="10">
        <f t="shared" si="66"/>
        <v>13255.3</v>
      </c>
      <c r="K1080" s="10" t="str">
        <f t="shared" si="67"/>
        <v>&gt;1000</v>
      </c>
      <c r="L1080" s="10" t="str">
        <f t="shared" si="64"/>
        <v>&gt;₹500</v>
      </c>
      <c r="M1080" s="5">
        <f t="shared" si="65"/>
        <v>1128317</v>
      </c>
      <c r="N1080" s="6" t="s">
        <v>8912</v>
      </c>
      <c r="O1080" s="6" t="s">
        <v>8913</v>
      </c>
      <c r="P1080" s="6" t="s">
        <v>8914</v>
      </c>
      <c r="Q1080" s="6" t="s">
        <v>8915</v>
      </c>
      <c r="R1080" s="6" t="s">
        <v>8916</v>
      </c>
      <c r="S1080" s="6" t="s">
        <v>8917</v>
      </c>
      <c r="T1080" s="6" t="s">
        <v>8918</v>
      </c>
      <c r="U1080" s="6" t="s">
        <v>8919</v>
      </c>
    </row>
    <row r="1081" spans="1:21" ht="15.75" x14ac:dyDescent="0.25">
      <c r="A1081" s="6" t="s">
        <v>8920</v>
      </c>
      <c r="B1081" s="6" t="s">
        <v>8921</v>
      </c>
      <c r="C1081" s="6" t="s">
        <v>8687</v>
      </c>
      <c r="D1081" s="8">
        <v>3190</v>
      </c>
      <c r="E1081" s="6">
        <v>349</v>
      </c>
      <c r="F1081" s="7">
        <v>0.24</v>
      </c>
      <c r="G1081" s="7"/>
      <c r="H1081" s="6">
        <v>4</v>
      </c>
      <c r="I1081" s="10">
        <v>1282</v>
      </c>
      <c r="J1081" s="10">
        <f t="shared" si="66"/>
        <v>5128</v>
      </c>
      <c r="K1081" s="10" t="str">
        <f t="shared" si="67"/>
        <v>&gt;1000</v>
      </c>
      <c r="L1081" s="10" t="str">
        <f t="shared" si="64"/>
        <v>&gt;₹500</v>
      </c>
      <c r="M1081" s="5">
        <f t="shared" si="65"/>
        <v>447418</v>
      </c>
      <c r="N1081" s="6" t="s">
        <v>8922</v>
      </c>
      <c r="O1081" s="6" t="s">
        <v>8923</v>
      </c>
      <c r="P1081" s="6" t="s">
        <v>8924</v>
      </c>
      <c r="Q1081" s="6" t="s">
        <v>8925</v>
      </c>
      <c r="R1081" s="6" t="s">
        <v>8926</v>
      </c>
      <c r="S1081" s="6" t="s">
        <v>8927</v>
      </c>
      <c r="T1081" s="6" t="s">
        <v>8928</v>
      </c>
      <c r="U1081" s="6" t="s">
        <v>8929</v>
      </c>
    </row>
    <row r="1082" spans="1:21" ht="15.75" x14ac:dyDescent="0.25">
      <c r="A1082" s="6" t="s">
        <v>8930</v>
      </c>
      <c r="B1082" s="6" t="s">
        <v>8931</v>
      </c>
      <c r="C1082" s="6" t="s">
        <v>8341</v>
      </c>
      <c r="D1082" s="6">
        <v>799</v>
      </c>
      <c r="E1082" s="6">
        <v>349</v>
      </c>
      <c r="F1082" s="7">
        <v>0.6</v>
      </c>
      <c r="G1082" s="7"/>
      <c r="H1082" s="6">
        <v>4.3</v>
      </c>
      <c r="I1082" s="10">
        <v>70</v>
      </c>
      <c r="J1082" s="10">
        <f t="shared" si="66"/>
        <v>301</v>
      </c>
      <c r="K1082" s="10" t="str">
        <f t="shared" si="67"/>
        <v>&gt;1000</v>
      </c>
      <c r="L1082" s="10" t="str">
        <f t="shared" si="64"/>
        <v>&gt;₹500</v>
      </c>
      <c r="M1082" s="5">
        <f t="shared" si="65"/>
        <v>24430</v>
      </c>
      <c r="N1082" s="6" t="s">
        <v>8932</v>
      </c>
      <c r="O1082" s="6" t="s">
        <v>8933</v>
      </c>
      <c r="P1082" s="6" t="s">
        <v>8934</v>
      </c>
      <c r="Q1082" s="6" t="s">
        <v>8935</v>
      </c>
      <c r="R1082" s="6" t="s">
        <v>8936</v>
      </c>
      <c r="S1082" s="6" t="s">
        <v>8937</v>
      </c>
      <c r="T1082" s="6" t="s">
        <v>8938</v>
      </c>
      <c r="U1082" s="6" t="s">
        <v>8939</v>
      </c>
    </row>
    <row r="1083" spans="1:21" ht="15.75" x14ac:dyDescent="0.25">
      <c r="A1083" s="6" t="s">
        <v>8940</v>
      </c>
      <c r="B1083" s="6" t="s">
        <v>8941</v>
      </c>
      <c r="C1083" s="6" t="s">
        <v>8728</v>
      </c>
      <c r="D1083" s="8">
        <v>2699</v>
      </c>
      <c r="E1083" s="6">
        <v>349</v>
      </c>
      <c r="F1083" s="7">
        <v>0.46</v>
      </c>
      <c r="G1083" s="7"/>
      <c r="H1083" s="6">
        <v>4</v>
      </c>
      <c r="I1083" s="10">
        <v>26164</v>
      </c>
      <c r="J1083" s="10">
        <f t="shared" si="66"/>
        <v>104656</v>
      </c>
      <c r="K1083" s="10" t="str">
        <f t="shared" si="67"/>
        <v>&gt;1000</v>
      </c>
      <c r="L1083" s="10" t="str">
        <f t="shared" si="64"/>
        <v>&gt;₹500</v>
      </c>
      <c r="M1083" s="5">
        <f t="shared" si="65"/>
        <v>9131236</v>
      </c>
      <c r="N1083" s="6" t="s">
        <v>8942</v>
      </c>
      <c r="O1083" s="6" t="s">
        <v>8943</v>
      </c>
      <c r="P1083" s="6" t="s">
        <v>8944</v>
      </c>
      <c r="Q1083" s="6" t="s">
        <v>8945</v>
      </c>
      <c r="R1083" s="6" t="s">
        <v>8946</v>
      </c>
      <c r="S1083" s="6" t="s">
        <v>8947</v>
      </c>
      <c r="T1083" s="6" t="s">
        <v>8948</v>
      </c>
      <c r="U1083" s="6" t="s">
        <v>8949</v>
      </c>
    </row>
    <row r="1084" spans="1:21" ht="15.75" x14ac:dyDescent="0.25">
      <c r="A1084" s="6" t="s">
        <v>8950</v>
      </c>
      <c r="B1084" s="6" t="s">
        <v>8951</v>
      </c>
      <c r="C1084" s="6" t="s">
        <v>8488</v>
      </c>
      <c r="D1084" s="6">
        <v>599</v>
      </c>
      <c r="E1084" s="6">
        <v>349</v>
      </c>
      <c r="F1084" s="7">
        <v>0.39</v>
      </c>
      <c r="G1084" s="7"/>
      <c r="H1084" s="6">
        <v>3.9</v>
      </c>
      <c r="I1084" s="10">
        <v>16166</v>
      </c>
      <c r="J1084" s="10">
        <f t="shared" si="66"/>
        <v>63047.4</v>
      </c>
      <c r="K1084" s="10" t="str">
        <f t="shared" si="67"/>
        <v>&gt;1000</v>
      </c>
      <c r="L1084" s="10" t="str">
        <f t="shared" si="64"/>
        <v>&gt;₹500</v>
      </c>
      <c r="M1084" s="5">
        <f t="shared" si="65"/>
        <v>5641934</v>
      </c>
      <c r="N1084" s="6" t="s">
        <v>8952</v>
      </c>
      <c r="O1084" s="6" t="s">
        <v>8953</v>
      </c>
      <c r="P1084" s="6" t="s">
        <v>8954</v>
      </c>
      <c r="Q1084" s="6" t="s">
        <v>8955</v>
      </c>
      <c r="R1084" s="6" t="s">
        <v>8956</v>
      </c>
      <c r="S1084" s="6" t="s">
        <v>8957</v>
      </c>
      <c r="T1084" s="6" t="s">
        <v>8958</v>
      </c>
      <c r="U1084" s="6" t="s">
        <v>8959</v>
      </c>
    </row>
    <row r="1085" spans="1:21" ht="15.75" x14ac:dyDescent="0.25">
      <c r="A1085" s="6" t="s">
        <v>8960</v>
      </c>
      <c r="B1085" s="6" t="s">
        <v>8961</v>
      </c>
      <c r="C1085" s="6" t="s">
        <v>8552</v>
      </c>
      <c r="D1085" s="6">
        <v>749</v>
      </c>
      <c r="E1085" s="6">
        <v>349</v>
      </c>
      <c r="F1085" s="7">
        <v>0.33</v>
      </c>
      <c r="G1085" s="7"/>
      <c r="H1085" s="6">
        <v>4.2</v>
      </c>
      <c r="I1085" s="10">
        <v>35693</v>
      </c>
      <c r="J1085" s="10">
        <f t="shared" si="66"/>
        <v>149910.6</v>
      </c>
      <c r="K1085" s="10" t="str">
        <f t="shared" si="67"/>
        <v>&gt;1000</v>
      </c>
      <c r="L1085" s="10" t="str">
        <f t="shared" si="64"/>
        <v>&gt;₹500</v>
      </c>
      <c r="M1085" s="5">
        <f t="shared" si="65"/>
        <v>12456857</v>
      </c>
      <c r="N1085" s="6" t="s">
        <v>8962</v>
      </c>
      <c r="O1085" s="6" t="s">
        <v>8963</v>
      </c>
      <c r="P1085" s="6" t="s">
        <v>8964</v>
      </c>
      <c r="Q1085" s="6" t="s">
        <v>8965</v>
      </c>
      <c r="R1085" s="6" t="s">
        <v>8966</v>
      </c>
      <c r="S1085" s="6" t="s">
        <v>8967</v>
      </c>
      <c r="T1085" s="6" t="s">
        <v>8968</v>
      </c>
      <c r="U1085" s="6" t="s">
        <v>8969</v>
      </c>
    </row>
    <row r="1086" spans="1:21" ht="15.75" x14ac:dyDescent="0.25">
      <c r="A1086" s="6" t="s">
        <v>8970</v>
      </c>
      <c r="B1086" s="6" t="s">
        <v>8971</v>
      </c>
      <c r="C1086" s="6" t="s">
        <v>8563</v>
      </c>
      <c r="D1086" s="8">
        <v>6199</v>
      </c>
      <c r="E1086" s="6">
        <v>349</v>
      </c>
      <c r="F1086" s="7">
        <v>0.4</v>
      </c>
      <c r="G1086" s="7"/>
      <c r="H1086" s="6">
        <v>4.0999999999999996</v>
      </c>
      <c r="I1086" s="10">
        <v>14391</v>
      </c>
      <c r="J1086" s="10">
        <f t="shared" si="66"/>
        <v>59003.099999999991</v>
      </c>
      <c r="K1086" s="10" t="str">
        <f t="shared" si="67"/>
        <v>&gt;1000</v>
      </c>
      <c r="L1086" s="10" t="str">
        <f t="shared" si="64"/>
        <v>&gt;₹500</v>
      </c>
      <c r="M1086" s="5">
        <f t="shared" si="65"/>
        <v>5022459</v>
      </c>
      <c r="N1086" s="6" t="s">
        <v>8972</v>
      </c>
      <c r="O1086" s="6" t="s">
        <v>8973</v>
      </c>
      <c r="P1086" s="6" t="s">
        <v>8974</v>
      </c>
      <c r="Q1086" s="6" t="s">
        <v>8975</v>
      </c>
      <c r="R1086" s="6" t="s">
        <v>8976</v>
      </c>
      <c r="S1086" s="6" t="s">
        <v>8977</v>
      </c>
      <c r="T1086" s="6" t="s">
        <v>8978</v>
      </c>
      <c r="U1086" s="6" t="s">
        <v>8979</v>
      </c>
    </row>
    <row r="1087" spans="1:21" ht="15.75" x14ac:dyDescent="0.25">
      <c r="A1087" s="6" t="s">
        <v>8980</v>
      </c>
      <c r="B1087" s="6" t="s">
        <v>8981</v>
      </c>
      <c r="C1087" s="6" t="s">
        <v>8982</v>
      </c>
      <c r="D1087" s="8">
        <v>1819</v>
      </c>
      <c r="E1087" s="6">
        <v>349</v>
      </c>
      <c r="F1087" s="7">
        <v>0.27</v>
      </c>
      <c r="G1087" s="7"/>
      <c r="H1087" s="6">
        <v>4.4000000000000004</v>
      </c>
      <c r="I1087" s="10">
        <v>7946</v>
      </c>
      <c r="J1087" s="10">
        <f t="shared" si="66"/>
        <v>34962.400000000001</v>
      </c>
      <c r="K1087" s="10" t="str">
        <f t="shared" si="67"/>
        <v>&gt;1000</v>
      </c>
      <c r="L1087" s="10" t="str">
        <f t="shared" si="64"/>
        <v>&gt;₹500</v>
      </c>
      <c r="M1087" s="5">
        <f t="shared" si="65"/>
        <v>2773154</v>
      </c>
      <c r="N1087" s="6" t="s">
        <v>8983</v>
      </c>
      <c r="O1087" s="6" t="s">
        <v>8984</v>
      </c>
      <c r="P1087" s="6" t="s">
        <v>8985</v>
      </c>
      <c r="Q1087" s="6" t="s">
        <v>8986</v>
      </c>
      <c r="R1087" s="6" t="s">
        <v>8987</v>
      </c>
      <c r="S1087" s="6" t="s">
        <v>8988</v>
      </c>
      <c r="T1087" s="6" t="s">
        <v>8989</v>
      </c>
      <c r="U1087" s="6" t="s">
        <v>8990</v>
      </c>
    </row>
    <row r="1088" spans="1:21" ht="15.75" x14ac:dyDescent="0.25">
      <c r="A1088" s="6" t="s">
        <v>8991</v>
      </c>
      <c r="B1088" s="6" t="s">
        <v>8992</v>
      </c>
      <c r="C1088" s="6" t="s">
        <v>8552</v>
      </c>
      <c r="D1088" s="8">
        <v>1199</v>
      </c>
      <c r="E1088" s="6">
        <v>349</v>
      </c>
      <c r="F1088" s="7">
        <v>0.37</v>
      </c>
      <c r="G1088" s="7"/>
      <c r="H1088" s="6">
        <v>4</v>
      </c>
      <c r="I1088" s="10">
        <v>1765</v>
      </c>
      <c r="J1088" s="10">
        <f t="shared" si="66"/>
        <v>7060</v>
      </c>
      <c r="K1088" s="10" t="str">
        <f t="shared" si="67"/>
        <v>&gt;1000</v>
      </c>
      <c r="L1088" s="10" t="str">
        <f t="shared" si="64"/>
        <v>&gt;₹500</v>
      </c>
      <c r="M1088" s="5">
        <f t="shared" si="65"/>
        <v>615985</v>
      </c>
      <c r="N1088" s="6" t="s">
        <v>8993</v>
      </c>
      <c r="O1088" s="6" t="s">
        <v>8994</v>
      </c>
      <c r="P1088" s="6" t="s">
        <v>8995</v>
      </c>
      <c r="Q1088" s="6" t="s">
        <v>8996</v>
      </c>
      <c r="R1088" s="6" t="s">
        <v>8997</v>
      </c>
      <c r="S1088" s="6" t="s">
        <v>8998</v>
      </c>
      <c r="T1088" s="6" t="s">
        <v>8999</v>
      </c>
      <c r="U1088" s="6" t="s">
        <v>9000</v>
      </c>
    </row>
    <row r="1089" spans="1:21" ht="15.75" x14ac:dyDescent="0.25">
      <c r="A1089" s="6" t="s">
        <v>9001</v>
      </c>
      <c r="B1089" s="6" t="s">
        <v>9002</v>
      </c>
      <c r="C1089" s="6" t="s">
        <v>8499</v>
      </c>
      <c r="D1089" s="8">
        <v>3249</v>
      </c>
      <c r="E1089" s="6">
        <v>349</v>
      </c>
      <c r="F1089" s="7">
        <v>0.48</v>
      </c>
      <c r="G1089" s="7"/>
      <c r="H1089" s="6">
        <v>3.8</v>
      </c>
      <c r="I1089" s="10">
        <v>14062</v>
      </c>
      <c r="J1089" s="10">
        <f t="shared" si="66"/>
        <v>53435.6</v>
      </c>
      <c r="K1089" s="10" t="str">
        <f t="shared" si="67"/>
        <v>&gt;1000</v>
      </c>
      <c r="L1089" s="10" t="str">
        <f t="shared" si="64"/>
        <v>&gt;₹500</v>
      </c>
      <c r="M1089" s="5">
        <f t="shared" si="65"/>
        <v>4907638</v>
      </c>
      <c r="N1089" s="6" t="s">
        <v>9003</v>
      </c>
      <c r="O1089" s="6" t="s">
        <v>9004</v>
      </c>
      <c r="P1089" s="6" t="s">
        <v>9005</v>
      </c>
      <c r="Q1089" s="6" t="s">
        <v>9006</v>
      </c>
      <c r="R1089" s="6" t="s">
        <v>9007</v>
      </c>
      <c r="S1089" s="6" t="s">
        <v>9008</v>
      </c>
      <c r="T1089" s="6" t="s">
        <v>9009</v>
      </c>
      <c r="U1089" s="6" t="s">
        <v>9010</v>
      </c>
    </row>
    <row r="1090" spans="1:21" ht="15.75" x14ac:dyDescent="0.25">
      <c r="A1090" s="6" t="s">
        <v>9011</v>
      </c>
      <c r="B1090" s="6" t="s">
        <v>9012</v>
      </c>
      <c r="C1090" s="6" t="s">
        <v>8820</v>
      </c>
      <c r="D1090" s="6">
        <v>349</v>
      </c>
      <c r="E1090" s="6">
        <v>349</v>
      </c>
      <c r="F1090" s="7">
        <v>0.65</v>
      </c>
      <c r="G1090" s="7"/>
      <c r="H1090" s="6">
        <v>4</v>
      </c>
      <c r="I1090" s="10">
        <v>15646</v>
      </c>
      <c r="J1090" s="10">
        <f t="shared" si="66"/>
        <v>62584</v>
      </c>
      <c r="K1090" s="10" t="str">
        <f t="shared" si="67"/>
        <v>&gt;1000</v>
      </c>
      <c r="L1090" s="10" t="str">
        <f t="shared" ref="L1090:L1153" si="68">IF(D1090&lt;200,"&lt;₹200", IF(D1090&lt;=500, "₹200-₹500","&gt;₹500"))</f>
        <v>₹200-₹500</v>
      </c>
      <c r="M1090" s="5">
        <f t="shared" ref="M1090:M1153" si="69">I1090*E1090</f>
        <v>5460454</v>
      </c>
      <c r="N1090" s="6" t="s">
        <v>9013</v>
      </c>
      <c r="O1090" s="6" t="s">
        <v>9014</v>
      </c>
      <c r="P1090" s="6" t="s">
        <v>9015</v>
      </c>
      <c r="Q1090" s="6" t="s">
        <v>9016</v>
      </c>
      <c r="R1090" s="6" t="s">
        <v>9017</v>
      </c>
      <c r="S1090" s="6" t="s">
        <v>9018</v>
      </c>
      <c r="T1090" s="6" t="s">
        <v>9019</v>
      </c>
      <c r="U1090" s="6" t="s">
        <v>9020</v>
      </c>
    </row>
    <row r="1091" spans="1:21" ht="15.75" x14ac:dyDescent="0.25">
      <c r="A1091" s="6" t="s">
        <v>9021</v>
      </c>
      <c r="B1091" s="6" t="s">
        <v>9022</v>
      </c>
      <c r="C1091" s="6" t="s">
        <v>8352</v>
      </c>
      <c r="D1091" s="8">
        <v>1049</v>
      </c>
      <c r="E1091" s="6">
        <v>349</v>
      </c>
      <c r="F1091" s="7">
        <v>0.38</v>
      </c>
      <c r="G1091" s="7"/>
      <c r="H1091" s="6">
        <v>3.1</v>
      </c>
      <c r="I1091" s="10">
        <v>111</v>
      </c>
      <c r="J1091" s="10">
        <f t="shared" ref="J1091:J1154" si="70">H1091*I1091</f>
        <v>344.1</v>
      </c>
      <c r="K1091" s="10" t="str">
        <f t="shared" ref="K1091:K1154" si="71">IF(Q1092&lt;1000, "&lt;1000", "&gt;1000")</f>
        <v>&gt;1000</v>
      </c>
      <c r="L1091" s="10" t="str">
        <f t="shared" si="68"/>
        <v>&gt;₹500</v>
      </c>
      <c r="M1091" s="5">
        <f t="shared" si="69"/>
        <v>38739</v>
      </c>
      <c r="N1091" s="6" t="s">
        <v>9023</v>
      </c>
      <c r="O1091" s="6" t="s">
        <v>9024</v>
      </c>
      <c r="P1091" s="6" t="s">
        <v>9025</v>
      </c>
      <c r="Q1091" s="6" t="s">
        <v>9026</v>
      </c>
      <c r="R1091" s="6" t="s">
        <v>9027</v>
      </c>
      <c r="S1091" s="6" t="s">
        <v>9028</v>
      </c>
      <c r="T1091" s="6" t="s">
        <v>9029</v>
      </c>
      <c r="U1091" s="6" t="s">
        <v>9030</v>
      </c>
    </row>
    <row r="1092" spans="1:21" ht="15.75" x14ac:dyDescent="0.25">
      <c r="A1092" s="6" t="s">
        <v>9031</v>
      </c>
      <c r="B1092" s="6" t="s">
        <v>9032</v>
      </c>
      <c r="C1092" s="6" t="s">
        <v>9033</v>
      </c>
      <c r="D1092" s="6">
        <v>799</v>
      </c>
      <c r="E1092" s="6">
        <v>349</v>
      </c>
      <c r="F1092" s="7">
        <v>0.47</v>
      </c>
      <c r="G1092" s="7"/>
      <c r="H1092" s="6">
        <v>4.3</v>
      </c>
      <c r="I1092" s="10">
        <v>9695</v>
      </c>
      <c r="J1092" s="10">
        <f t="shared" si="70"/>
        <v>41688.5</v>
      </c>
      <c r="K1092" s="10" t="str">
        <f t="shared" si="71"/>
        <v>&gt;1000</v>
      </c>
      <c r="L1092" s="10" t="str">
        <f t="shared" si="68"/>
        <v>&gt;₹500</v>
      </c>
      <c r="M1092" s="5">
        <f t="shared" si="69"/>
        <v>3383555</v>
      </c>
      <c r="N1092" s="6" t="s">
        <v>9034</v>
      </c>
      <c r="O1092" s="6" t="s">
        <v>9035</v>
      </c>
      <c r="P1092" s="6" t="s">
        <v>9036</v>
      </c>
      <c r="Q1092" s="6" t="s">
        <v>9037</v>
      </c>
      <c r="R1092" s="6" t="s">
        <v>9038</v>
      </c>
      <c r="S1092" s="6" t="s">
        <v>9039</v>
      </c>
      <c r="T1092" s="6" t="s">
        <v>9040</v>
      </c>
      <c r="U1092" s="6" t="s">
        <v>9041</v>
      </c>
    </row>
    <row r="1093" spans="1:21" ht="15.75" x14ac:dyDescent="0.25">
      <c r="A1093" s="6" t="s">
        <v>9042</v>
      </c>
      <c r="B1093" s="6" t="s">
        <v>9043</v>
      </c>
      <c r="C1093" s="6" t="s">
        <v>8563</v>
      </c>
      <c r="D1093" s="8">
        <v>4999</v>
      </c>
      <c r="E1093" s="6">
        <v>349</v>
      </c>
      <c r="F1093" s="7">
        <v>0.48</v>
      </c>
      <c r="G1093" s="7"/>
      <c r="H1093" s="6">
        <v>4.2</v>
      </c>
      <c r="I1093" s="10">
        <v>1772</v>
      </c>
      <c r="J1093" s="10">
        <f t="shared" si="70"/>
        <v>7442.4000000000005</v>
      </c>
      <c r="K1093" s="10" t="str">
        <f t="shared" si="71"/>
        <v>&gt;1000</v>
      </c>
      <c r="L1093" s="10" t="str">
        <f t="shared" si="68"/>
        <v>&gt;₹500</v>
      </c>
      <c r="M1093" s="5">
        <f t="shared" si="69"/>
        <v>618428</v>
      </c>
      <c r="N1093" s="6" t="s">
        <v>9044</v>
      </c>
      <c r="O1093" s="6" t="s">
        <v>9045</v>
      </c>
      <c r="P1093" s="6" t="s">
        <v>9046</v>
      </c>
      <c r="Q1093" s="6" t="s">
        <v>9047</v>
      </c>
      <c r="R1093" s="6" t="s">
        <v>9048</v>
      </c>
      <c r="S1093" s="6" t="s">
        <v>9049</v>
      </c>
      <c r="T1093" s="6" t="s">
        <v>9050</v>
      </c>
      <c r="U1093" s="6" t="s">
        <v>9051</v>
      </c>
    </row>
    <row r="1094" spans="1:21" ht="15.75" x14ac:dyDescent="0.25">
      <c r="A1094" s="6" t="s">
        <v>9052</v>
      </c>
      <c r="B1094" s="6" t="s">
        <v>9053</v>
      </c>
      <c r="C1094" s="6" t="s">
        <v>8499</v>
      </c>
      <c r="D1094" s="8">
        <v>6999</v>
      </c>
      <c r="E1094" s="6">
        <v>349</v>
      </c>
      <c r="F1094" s="7">
        <v>0.34</v>
      </c>
      <c r="G1094" s="7"/>
      <c r="H1094" s="6">
        <v>4.4000000000000004</v>
      </c>
      <c r="I1094" s="10">
        <v>11499</v>
      </c>
      <c r="J1094" s="10">
        <f t="shared" si="70"/>
        <v>50595.600000000006</v>
      </c>
      <c r="K1094" s="10" t="str">
        <f t="shared" si="71"/>
        <v>&gt;1000</v>
      </c>
      <c r="L1094" s="10" t="str">
        <f t="shared" si="68"/>
        <v>&gt;₹500</v>
      </c>
      <c r="M1094" s="5">
        <f t="shared" si="69"/>
        <v>4013151</v>
      </c>
      <c r="N1094" s="6" t="s">
        <v>9054</v>
      </c>
      <c r="O1094" s="6" t="s">
        <v>9055</v>
      </c>
      <c r="P1094" s="6" t="s">
        <v>9056</v>
      </c>
      <c r="Q1094" s="6" t="s">
        <v>9057</v>
      </c>
      <c r="R1094" s="6" t="s">
        <v>9058</v>
      </c>
      <c r="S1094" s="6" t="s">
        <v>9059</v>
      </c>
      <c r="T1094" s="6" t="s">
        <v>9060</v>
      </c>
      <c r="U1094" s="6" t="s">
        <v>9061</v>
      </c>
    </row>
    <row r="1095" spans="1:21" ht="15.75" x14ac:dyDescent="0.25">
      <c r="A1095" s="6" t="s">
        <v>9062</v>
      </c>
      <c r="B1095" s="6" t="s">
        <v>9063</v>
      </c>
      <c r="C1095" s="6" t="s">
        <v>8374</v>
      </c>
      <c r="D1095" s="6">
        <v>799</v>
      </c>
      <c r="E1095" s="6">
        <v>349</v>
      </c>
      <c r="F1095" s="7">
        <v>0.6</v>
      </c>
      <c r="G1095" s="7"/>
      <c r="H1095" s="6">
        <v>4.0999999999999996</v>
      </c>
      <c r="I1095" s="10">
        <v>2162</v>
      </c>
      <c r="J1095" s="10">
        <f t="shared" si="70"/>
        <v>8864.1999999999989</v>
      </c>
      <c r="K1095" s="10" t="str">
        <f t="shared" si="71"/>
        <v>&gt;1000</v>
      </c>
      <c r="L1095" s="10" t="str">
        <f t="shared" si="68"/>
        <v>&gt;₹500</v>
      </c>
      <c r="M1095" s="5">
        <f t="shared" si="69"/>
        <v>754538</v>
      </c>
      <c r="N1095" s="6" t="s">
        <v>9064</v>
      </c>
      <c r="O1095" s="6" t="s">
        <v>9065</v>
      </c>
      <c r="P1095" s="6" t="s">
        <v>9066</v>
      </c>
      <c r="Q1095" s="6" t="s">
        <v>9067</v>
      </c>
      <c r="R1095" s="6" t="s">
        <v>9068</v>
      </c>
      <c r="S1095" s="6" t="s">
        <v>9069</v>
      </c>
      <c r="T1095" s="6" t="s">
        <v>9070</v>
      </c>
      <c r="U1095" s="6" t="s">
        <v>9071</v>
      </c>
    </row>
    <row r="1096" spans="1:21" ht="15.75" x14ac:dyDescent="0.25">
      <c r="A1096" s="6" t="s">
        <v>9072</v>
      </c>
      <c r="B1096" s="6" t="s">
        <v>9073</v>
      </c>
      <c r="C1096" s="6" t="s">
        <v>9074</v>
      </c>
      <c r="D1096" s="6">
        <v>89</v>
      </c>
      <c r="E1096" s="6">
        <v>349</v>
      </c>
      <c r="F1096" s="7">
        <v>0</v>
      </c>
      <c r="G1096" s="7"/>
      <c r="H1096" s="6">
        <v>4.2</v>
      </c>
      <c r="I1096" s="10">
        <v>19621</v>
      </c>
      <c r="J1096" s="10">
        <f t="shared" si="70"/>
        <v>82408.2</v>
      </c>
      <c r="K1096" s="10" t="str">
        <f t="shared" si="71"/>
        <v>&gt;1000</v>
      </c>
      <c r="L1096" s="10" t="str">
        <f t="shared" si="68"/>
        <v>&lt;₹200</v>
      </c>
      <c r="M1096" s="5">
        <f t="shared" si="69"/>
        <v>6847729</v>
      </c>
      <c r="N1096" s="6" t="s">
        <v>9075</v>
      </c>
      <c r="O1096" s="6" t="s">
        <v>9076</v>
      </c>
      <c r="P1096" s="6" t="s">
        <v>9077</v>
      </c>
      <c r="Q1096" s="6" t="s">
        <v>9078</v>
      </c>
      <c r="R1096" s="6" t="s">
        <v>9079</v>
      </c>
      <c r="S1096" s="6" t="s">
        <v>9080</v>
      </c>
      <c r="T1096" s="6" t="s">
        <v>9081</v>
      </c>
      <c r="U1096" s="6" t="s">
        <v>9082</v>
      </c>
    </row>
    <row r="1097" spans="1:21" ht="15.75" x14ac:dyDescent="0.25">
      <c r="A1097" s="6" t="s">
        <v>9083</v>
      </c>
      <c r="B1097" s="6" t="s">
        <v>9084</v>
      </c>
      <c r="C1097" s="6" t="s">
        <v>9085</v>
      </c>
      <c r="D1097" s="8">
        <v>1400</v>
      </c>
      <c r="E1097" s="6">
        <v>349</v>
      </c>
      <c r="F1097" s="7">
        <v>0.44</v>
      </c>
      <c r="G1097" s="7"/>
      <c r="H1097" s="6">
        <v>4.0999999999999996</v>
      </c>
      <c r="I1097" s="10">
        <v>19998</v>
      </c>
      <c r="J1097" s="10">
        <f t="shared" si="70"/>
        <v>81991.799999999988</v>
      </c>
      <c r="K1097" s="10" t="str">
        <f t="shared" si="71"/>
        <v>&gt;1000</v>
      </c>
      <c r="L1097" s="10" t="str">
        <f t="shared" si="68"/>
        <v>&gt;₹500</v>
      </c>
      <c r="M1097" s="5">
        <f t="shared" si="69"/>
        <v>6979302</v>
      </c>
      <c r="N1097" s="6" t="s">
        <v>9086</v>
      </c>
      <c r="O1097" s="6" t="s">
        <v>9087</v>
      </c>
      <c r="P1097" s="6" t="s">
        <v>9088</v>
      </c>
      <c r="Q1097" s="6" t="s">
        <v>9089</v>
      </c>
      <c r="R1097" s="6" t="s">
        <v>9090</v>
      </c>
      <c r="S1097" s="6" t="s">
        <v>9091</v>
      </c>
      <c r="T1097" s="6" t="s">
        <v>9092</v>
      </c>
      <c r="U1097" s="6" t="s">
        <v>9093</v>
      </c>
    </row>
    <row r="1098" spans="1:21" ht="15.75" x14ac:dyDescent="0.25">
      <c r="A1098" s="6" t="s">
        <v>9094</v>
      </c>
      <c r="B1098" s="6" t="s">
        <v>9095</v>
      </c>
      <c r="C1098" s="6" t="s">
        <v>8676</v>
      </c>
      <c r="D1098" s="6">
        <v>355</v>
      </c>
      <c r="E1098" s="6">
        <v>349</v>
      </c>
      <c r="F1098" s="7">
        <v>0.61</v>
      </c>
      <c r="G1098" s="7"/>
      <c r="H1098" s="6">
        <v>4.0999999999999996</v>
      </c>
      <c r="I1098" s="10">
        <v>1051</v>
      </c>
      <c r="J1098" s="10">
        <f t="shared" si="70"/>
        <v>4309.0999999999995</v>
      </c>
      <c r="K1098" s="10" t="str">
        <f t="shared" si="71"/>
        <v>&gt;1000</v>
      </c>
      <c r="L1098" s="10" t="str">
        <f t="shared" si="68"/>
        <v>₹200-₹500</v>
      </c>
      <c r="M1098" s="5">
        <f t="shared" si="69"/>
        <v>366799</v>
      </c>
      <c r="N1098" s="6" t="s">
        <v>9096</v>
      </c>
      <c r="O1098" s="6" t="s">
        <v>9097</v>
      </c>
      <c r="P1098" s="6" t="s">
        <v>9098</v>
      </c>
      <c r="Q1098" s="6" t="s">
        <v>9099</v>
      </c>
      <c r="R1098" s="6" t="s">
        <v>9100</v>
      </c>
      <c r="S1098" s="6" t="s">
        <v>9101</v>
      </c>
      <c r="T1098" s="6" t="s">
        <v>9102</v>
      </c>
      <c r="U1098" s="6" t="s">
        <v>9103</v>
      </c>
    </row>
    <row r="1099" spans="1:21" ht="15.75" x14ac:dyDescent="0.25">
      <c r="A1099" s="6" t="s">
        <v>9104</v>
      </c>
      <c r="B1099" s="6" t="s">
        <v>9105</v>
      </c>
      <c r="C1099" s="6" t="s">
        <v>8341</v>
      </c>
      <c r="D1099" s="8">
        <v>2169</v>
      </c>
      <c r="E1099" s="6">
        <v>349</v>
      </c>
      <c r="F1099" s="7">
        <v>0.34</v>
      </c>
      <c r="G1099" s="7"/>
      <c r="H1099" s="6">
        <v>4.0999999999999996</v>
      </c>
      <c r="I1099" s="10">
        <v>1716</v>
      </c>
      <c r="J1099" s="10">
        <f t="shared" si="70"/>
        <v>7035.5999999999995</v>
      </c>
      <c r="K1099" s="10" t="str">
        <f t="shared" si="71"/>
        <v>&gt;1000</v>
      </c>
      <c r="L1099" s="10" t="str">
        <f t="shared" si="68"/>
        <v>&gt;₹500</v>
      </c>
      <c r="M1099" s="5">
        <f t="shared" si="69"/>
        <v>598884</v>
      </c>
      <c r="N1099" s="6" t="s">
        <v>9106</v>
      </c>
      <c r="O1099" s="6" t="s">
        <v>9107</v>
      </c>
      <c r="P1099" s="6" t="s">
        <v>9108</v>
      </c>
      <c r="Q1099" s="6" t="s">
        <v>9109</v>
      </c>
      <c r="R1099" s="6" t="s">
        <v>9110</v>
      </c>
      <c r="S1099" s="6" t="s">
        <v>9111</v>
      </c>
      <c r="T1099" s="6" t="s">
        <v>9112</v>
      </c>
      <c r="U1099" s="6" t="s">
        <v>9113</v>
      </c>
    </row>
    <row r="1100" spans="1:21" ht="15.75" x14ac:dyDescent="0.25">
      <c r="A1100" s="6" t="s">
        <v>9114</v>
      </c>
      <c r="B1100" s="6" t="s">
        <v>9115</v>
      </c>
      <c r="C1100" s="6" t="s">
        <v>9116</v>
      </c>
      <c r="D1100" s="8">
        <v>2799</v>
      </c>
      <c r="E1100" s="6">
        <v>349</v>
      </c>
      <c r="F1100" s="7">
        <v>0.26</v>
      </c>
      <c r="G1100" s="7"/>
      <c r="H1100" s="6">
        <v>3.9</v>
      </c>
      <c r="I1100" s="10">
        <v>32931</v>
      </c>
      <c r="J1100" s="10">
        <f t="shared" si="70"/>
        <v>128430.9</v>
      </c>
      <c r="K1100" s="10" t="str">
        <f t="shared" si="71"/>
        <v>&gt;1000</v>
      </c>
      <c r="L1100" s="10" t="str">
        <f t="shared" si="68"/>
        <v>&gt;₹500</v>
      </c>
      <c r="M1100" s="5">
        <f t="shared" si="69"/>
        <v>11492919</v>
      </c>
      <c r="N1100" s="6" t="s">
        <v>9117</v>
      </c>
      <c r="O1100" s="6" t="s">
        <v>9118</v>
      </c>
      <c r="P1100" s="6" t="s">
        <v>9119</v>
      </c>
      <c r="Q1100" s="6" t="s">
        <v>9120</v>
      </c>
      <c r="R1100" s="6" t="s">
        <v>9121</v>
      </c>
      <c r="S1100" s="6" t="s">
        <v>9122</v>
      </c>
      <c r="T1100" s="6" t="s">
        <v>9123</v>
      </c>
      <c r="U1100" s="6" t="s">
        <v>9124</v>
      </c>
    </row>
    <row r="1101" spans="1:21" ht="15.75" x14ac:dyDescent="0.25">
      <c r="A1101" s="6" t="s">
        <v>9125</v>
      </c>
      <c r="B1101" s="6" t="s">
        <v>9126</v>
      </c>
      <c r="C1101" s="6" t="s">
        <v>8330</v>
      </c>
      <c r="D1101" s="6">
        <v>899</v>
      </c>
      <c r="E1101" s="6">
        <v>349</v>
      </c>
      <c r="F1101" s="7">
        <v>0.28000000000000003</v>
      </c>
      <c r="G1101" s="7"/>
      <c r="H1101" s="6">
        <v>3.9</v>
      </c>
      <c r="I1101" s="10">
        <v>17424</v>
      </c>
      <c r="J1101" s="10">
        <f t="shared" si="70"/>
        <v>67953.599999999991</v>
      </c>
      <c r="K1101" s="10" t="str">
        <f t="shared" si="71"/>
        <v>&gt;1000</v>
      </c>
      <c r="L1101" s="10" t="str">
        <f t="shared" si="68"/>
        <v>&gt;₹500</v>
      </c>
      <c r="M1101" s="5">
        <f t="shared" si="69"/>
        <v>6080976</v>
      </c>
      <c r="N1101" s="6" t="s">
        <v>9127</v>
      </c>
      <c r="O1101" s="6" t="s">
        <v>9128</v>
      </c>
      <c r="P1101" s="6" t="s">
        <v>9129</v>
      </c>
      <c r="Q1101" s="6" t="s">
        <v>9130</v>
      </c>
      <c r="R1101" s="6" t="s">
        <v>9131</v>
      </c>
      <c r="S1101" s="6" t="s">
        <v>9132</v>
      </c>
      <c r="T1101" s="6" t="s">
        <v>9133</v>
      </c>
      <c r="U1101" s="6" t="s">
        <v>9134</v>
      </c>
    </row>
    <row r="1102" spans="1:21" ht="15.75" x14ac:dyDescent="0.25">
      <c r="A1102" s="6" t="s">
        <v>9135</v>
      </c>
      <c r="B1102" s="6" t="s">
        <v>9136</v>
      </c>
      <c r="C1102" s="6" t="s">
        <v>8521</v>
      </c>
      <c r="D1102" s="8">
        <v>2499</v>
      </c>
      <c r="E1102" s="6">
        <v>349</v>
      </c>
      <c r="F1102" s="7">
        <v>0.5</v>
      </c>
      <c r="G1102" s="7"/>
      <c r="H1102" s="6">
        <v>3.8</v>
      </c>
      <c r="I1102" s="10">
        <v>1889</v>
      </c>
      <c r="J1102" s="10">
        <f t="shared" si="70"/>
        <v>7178.2</v>
      </c>
      <c r="K1102" s="10" t="str">
        <f t="shared" si="71"/>
        <v>&gt;1000</v>
      </c>
      <c r="L1102" s="10" t="str">
        <f t="shared" si="68"/>
        <v>&gt;₹500</v>
      </c>
      <c r="M1102" s="5">
        <f t="shared" si="69"/>
        <v>659261</v>
      </c>
      <c r="N1102" s="6" t="s">
        <v>9137</v>
      </c>
      <c r="O1102" s="6" t="s">
        <v>9138</v>
      </c>
      <c r="P1102" s="6" t="s">
        <v>9139</v>
      </c>
      <c r="Q1102" s="6" t="s">
        <v>9140</v>
      </c>
      <c r="R1102" s="6" t="s">
        <v>9141</v>
      </c>
      <c r="S1102" s="6" t="s">
        <v>9142</v>
      </c>
      <c r="T1102" s="6" t="s">
        <v>9143</v>
      </c>
      <c r="U1102" s="6" t="s">
        <v>9144</v>
      </c>
    </row>
    <row r="1103" spans="1:21" ht="15.75" x14ac:dyDescent="0.25">
      <c r="A1103" s="6" t="s">
        <v>9145</v>
      </c>
      <c r="B1103" s="6" t="s">
        <v>9146</v>
      </c>
      <c r="C1103" s="6" t="s">
        <v>8510</v>
      </c>
      <c r="D1103" s="8">
        <v>3599</v>
      </c>
      <c r="E1103" s="6">
        <v>349</v>
      </c>
      <c r="F1103" s="7">
        <v>0.51</v>
      </c>
      <c r="G1103" s="7"/>
      <c r="H1103" s="6">
        <v>4</v>
      </c>
      <c r="I1103" s="10">
        <v>10324</v>
      </c>
      <c r="J1103" s="10">
        <f t="shared" si="70"/>
        <v>41296</v>
      </c>
      <c r="K1103" s="10" t="str">
        <f t="shared" si="71"/>
        <v>&gt;1000</v>
      </c>
      <c r="L1103" s="10" t="str">
        <f t="shared" si="68"/>
        <v>&gt;₹500</v>
      </c>
      <c r="M1103" s="5">
        <f t="shared" si="69"/>
        <v>3603076</v>
      </c>
      <c r="N1103" s="6" t="s">
        <v>9147</v>
      </c>
      <c r="O1103" s="6" t="s">
        <v>9148</v>
      </c>
      <c r="P1103" s="6" t="s">
        <v>9149</v>
      </c>
      <c r="Q1103" s="6" t="s">
        <v>9150</v>
      </c>
      <c r="R1103" s="6" t="s">
        <v>9151</v>
      </c>
      <c r="S1103" s="6" t="s">
        <v>9152</v>
      </c>
      <c r="T1103" s="6" t="s">
        <v>9153</v>
      </c>
      <c r="U1103" s="6" t="s">
        <v>9154</v>
      </c>
    </row>
    <row r="1104" spans="1:21" ht="15.75" x14ac:dyDescent="0.25">
      <c r="A1104" s="6" t="s">
        <v>9155</v>
      </c>
      <c r="B1104" s="6" t="s">
        <v>9156</v>
      </c>
      <c r="C1104" s="6" t="s">
        <v>8488</v>
      </c>
      <c r="D1104" s="6">
        <v>499</v>
      </c>
      <c r="E1104" s="6">
        <v>349</v>
      </c>
      <c r="F1104" s="7">
        <v>0.2</v>
      </c>
      <c r="G1104" s="7"/>
      <c r="H1104" s="6">
        <v>4.2</v>
      </c>
      <c r="I1104" s="10">
        <v>5355</v>
      </c>
      <c r="J1104" s="10">
        <f t="shared" si="70"/>
        <v>22491</v>
      </c>
      <c r="K1104" s="10" t="str">
        <f t="shared" si="71"/>
        <v>&gt;1000</v>
      </c>
      <c r="L1104" s="10" t="str">
        <f t="shared" si="68"/>
        <v>₹200-₹500</v>
      </c>
      <c r="M1104" s="5">
        <f t="shared" si="69"/>
        <v>1868895</v>
      </c>
      <c r="N1104" s="6" t="s">
        <v>9157</v>
      </c>
      <c r="O1104" s="6" t="s">
        <v>9158</v>
      </c>
      <c r="P1104" s="6" t="s">
        <v>9159</v>
      </c>
      <c r="Q1104" s="6" t="s">
        <v>9160</v>
      </c>
      <c r="R1104" s="6" t="s">
        <v>9161</v>
      </c>
      <c r="S1104" s="6" t="s">
        <v>9162</v>
      </c>
      <c r="T1104" s="6" t="s">
        <v>9163</v>
      </c>
      <c r="U1104" s="6" t="s">
        <v>9164</v>
      </c>
    </row>
    <row r="1105" spans="1:21" ht="15.75" x14ac:dyDescent="0.25">
      <c r="A1105" s="6" t="s">
        <v>9165</v>
      </c>
      <c r="B1105" s="6" t="s">
        <v>9166</v>
      </c>
      <c r="C1105" s="6" t="s">
        <v>8634</v>
      </c>
      <c r="D1105" s="6">
        <v>653</v>
      </c>
      <c r="E1105" s="6">
        <v>349</v>
      </c>
      <c r="F1105" s="7">
        <v>0.36</v>
      </c>
      <c r="G1105" s="7"/>
      <c r="H1105" s="6">
        <v>4.0999999999999996</v>
      </c>
      <c r="I1105" s="10">
        <v>3366</v>
      </c>
      <c r="J1105" s="10">
        <f t="shared" si="70"/>
        <v>13800.599999999999</v>
      </c>
      <c r="K1105" s="10" t="str">
        <f t="shared" si="71"/>
        <v>&gt;1000</v>
      </c>
      <c r="L1105" s="10" t="str">
        <f t="shared" si="68"/>
        <v>&gt;₹500</v>
      </c>
      <c r="M1105" s="5">
        <f t="shared" si="69"/>
        <v>1174734</v>
      </c>
      <c r="N1105" s="6" t="s">
        <v>9167</v>
      </c>
      <c r="O1105" s="6" t="s">
        <v>9168</v>
      </c>
      <c r="P1105" s="6" t="s">
        <v>9169</v>
      </c>
      <c r="Q1105" s="6" t="s">
        <v>9170</v>
      </c>
      <c r="R1105" s="6" t="s">
        <v>9171</v>
      </c>
      <c r="S1105" s="6" t="s">
        <v>9172</v>
      </c>
      <c r="T1105" s="6" t="s">
        <v>9173</v>
      </c>
      <c r="U1105" s="6" t="s">
        <v>9174</v>
      </c>
    </row>
    <row r="1106" spans="1:21" ht="15.75" x14ac:dyDescent="0.25">
      <c r="A1106" s="6" t="s">
        <v>9175</v>
      </c>
      <c r="B1106" s="6" t="s">
        <v>9176</v>
      </c>
      <c r="C1106" s="6" t="s">
        <v>9177</v>
      </c>
      <c r="D1106" s="8">
        <v>4789</v>
      </c>
      <c r="E1106" s="6">
        <v>349</v>
      </c>
      <c r="F1106" s="7">
        <v>0.47</v>
      </c>
      <c r="G1106" s="7"/>
      <c r="H1106" s="6">
        <v>4.3</v>
      </c>
      <c r="I1106" s="10">
        <v>1017</v>
      </c>
      <c r="J1106" s="10">
        <f t="shared" si="70"/>
        <v>4373.0999999999995</v>
      </c>
      <c r="K1106" s="10" t="str">
        <f t="shared" si="71"/>
        <v>&gt;1000</v>
      </c>
      <c r="L1106" s="10" t="str">
        <f t="shared" si="68"/>
        <v>&gt;₹500</v>
      </c>
      <c r="M1106" s="5">
        <f t="shared" si="69"/>
        <v>354933</v>
      </c>
      <c r="N1106" s="6" t="s">
        <v>9178</v>
      </c>
      <c r="O1106" s="6" t="s">
        <v>9179</v>
      </c>
      <c r="P1106" s="6" t="s">
        <v>9180</v>
      </c>
      <c r="Q1106" s="6" t="s">
        <v>9181</v>
      </c>
      <c r="R1106" s="6" t="s">
        <v>9182</v>
      </c>
      <c r="S1106" s="6" t="s">
        <v>9183</v>
      </c>
      <c r="T1106" s="6" t="s">
        <v>9184</v>
      </c>
      <c r="U1106" s="6" t="s">
        <v>9185</v>
      </c>
    </row>
    <row r="1107" spans="1:21" ht="15.75" x14ac:dyDescent="0.25">
      <c r="A1107" s="6" t="s">
        <v>9186</v>
      </c>
      <c r="B1107" s="6" t="s">
        <v>9187</v>
      </c>
      <c r="C1107" s="6" t="s">
        <v>9188</v>
      </c>
      <c r="D1107" s="8">
        <v>1409</v>
      </c>
      <c r="E1107" s="6">
        <v>349</v>
      </c>
      <c r="F1107" s="7">
        <v>0.14000000000000001</v>
      </c>
      <c r="G1107" s="7"/>
      <c r="H1107" s="6">
        <v>3.7</v>
      </c>
      <c r="I1107" s="10">
        <v>787</v>
      </c>
      <c r="J1107" s="10">
        <f t="shared" si="70"/>
        <v>2911.9</v>
      </c>
      <c r="K1107" s="10" t="str">
        <f t="shared" si="71"/>
        <v>&gt;1000</v>
      </c>
      <c r="L1107" s="10" t="str">
        <f t="shared" si="68"/>
        <v>&gt;₹500</v>
      </c>
      <c r="M1107" s="5">
        <f t="shared" si="69"/>
        <v>274663</v>
      </c>
      <c r="N1107" s="6" t="s">
        <v>9189</v>
      </c>
      <c r="O1107" s="6" t="s">
        <v>9190</v>
      </c>
      <c r="P1107" s="6" t="s">
        <v>9191</v>
      </c>
      <c r="Q1107" s="6" t="s">
        <v>9192</v>
      </c>
      <c r="R1107" s="6" t="s">
        <v>9193</v>
      </c>
      <c r="S1107" s="6" t="s">
        <v>9194</v>
      </c>
      <c r="T1107" s="6" t="s">
        <v>9195</v>
      </c>
      <c r="U1107" s="6" t="s">
        <v>9196</v>
      </c>
    </row>
    <row r="1108" spans="1:21" ht="15.75" x14ac:dyDescent="0.25">
      <c r="A1108" s="6" t="s">
        <v>9197</v>
      </c>
      <c r="B1108" s="6" t="s">
        <v>9198</v>
      </c>
      <c r="C1108" s="6" t="s">
        <v>8477</v>
      </c>
      <c r="D1108" s="6">
        <v>753</v>
      </c>
      <c r="E1108" s="6">
        <v>349</v>
      </c>
      <c r="F1108" s="7">
        <v>0.16</v>
      </c>
      <c r="G1108" s="7"/>
      <c r="H1108" s="6">
        <v>4.2</v>
      </c>
      <c r="I1108" s="10">
        <v>18462</v>
      </c>
      <c r="J1108" s="10">
        <f t="shared" si="70"/>
        <v>77540.400000000009</v>
      </c>
      <c r="K1108" s="10" t="str">
        <f t="shared" si="71"/>
        <v>&gt;1000</v>
      </c>
      <c r="L1108" s="10" t="str">
        <f t="shared" si="68"/>
        <v>&gt;₹500</v>
      </c>
      <c r="M1108" s="5">
        <f t="shared" si="69"/>
        <v>6443238</v>
      </c>
      <c r="N1108" s="6" t="s">
        <v>9199</v>
      </c>
      <c r="O1108" s="6" t="s">
        <v>9200</v>
      </c>
      <c r="P1108" s="6" t="s">
        <v>9201</v>
      </c>
      <c r="Q1108" s="6" t="s">
        <v>9202</v>
      </c>
      <c r="R1108" s="6" t="s">
        <v>9203</v>
      </c>
      <c r="S1108" s="6" t="s">
        <v>9204</v>
      </c>
      <c r="T1108" s="6" t="s">
        <v>9205</v>
      </c>
      <c r="U1108" s="6" t="s">
        <v>9206</v>
      </c>
    </row>
    <row r="1109" spans="1:21" ht="15.75" x14ac:dyDescent="0.25">
      <c r="A1109" s="6" t="s">
        <v>9207</v>
      </c>
      <c r="B1109" s="6" t="s">
        <v>9208</v>
      </c>
      <c r="C1109" s="6" t="s">
        <v>8820</v>
      </c>
      <c r="D1109" s="6">
        <v>353</v>
      </c>
      <c r="E1109" s="6">
        <v>349</v>
      </c>
      <c r="F1109" s="7">
        <v>0.71</v>
      </c>
      <c r="G1109" s="7"/>
      <c r="H1109" s="6">
        <v>4.3</v>
      </c>
      <c r="I1109" s="10">
        <v>629</v>
      </c>
      <c r="J1109" s="10">
        <f t="shared" si="70"/>
        <v>2704.7</v>
      </c>
      <c r="K1109" s="10" t="str">
        <f t="shared" si="71"/>
        <v>&gt;1000</v>
      </c>
      <c r="L1109" s="10" t="str">
        <f t="shared" si="68"/>
        <v>₹200-₹500</v>
      </c>
      <c r="M1109" s="5">
        <f t="shared" si="69"/>
        <v>219521</v>
      </c>
      <c r="N1109" s="6" t="s">
        <v>9209</v>
      </c>
      <c r="O1109" s="6" t="s">
        <v>9210</v>
      </c>
      <c r="P1109" s="6" t="s">
        <v>9211</v>
      </c>
      <c r="Q1109" s="6" t="s">
        <v>9212</v>
      </c>
      <c r="R1109" s="6" t="s">
        <v>9213</v>
      </c>
      <c r="S1109" s="6" t="s">
        <v>9214</v>
      </c>
      <c r="T1109" s="6" t="s">
        <v>9215</v>
      </c>
      <c r="U1109" s="6" t="s">
        <v>9216</v>
      </c>
    </row>
    <row r="1110" spans="1:21" ht="15.75" x14ac:dyDescent="0.25">
      <c r="A1110" s="6" t="s">
        <v>9217</v>
      </c>
      <c r="B1110" s="6" t="s">
        <v>9218</v>
      </c>
      <c r="C1110" s="6" t="s">
        <v>8374</v>
      </c>
      <c r="D1110" s="8">
        <v>1099</v>
      </c>
      <c r="E1110" s="6">
        <v>349</v>
      </c>
      <c r="F1110" s="7">
        <v>0.42</v>
      </c>
      <c r="G1110" s="7"/>
      <c r="H1110" s="6">
        <v>4.3</v>
      </c>
      <c r="I1110" s="10">
        <v>15276</v>
      </c>
      <c r="J1110" s="10">
        <f t="shared" si="70"/>
        <v>65686.8</v>
      </c>
      <c r="K1110" s="10" t="str">
        <f t="shared" si="71"/>
        <v>&gt;1000</v>
      </c>
      <c r="L1110" s="10" t="str">
        <f t="shared" si="68"/>
        <v>&gt;₹500</v>
      </c>
      <c r="M1110" s="5">
        <f t="shared" si="69"/>
        <v>5331324</v>
      </c>
      <c r="N1110" s="6" t="s">
        <v>9219</v>
      </c>
      <c r="O1110" s="6" t="s">
        <v>9220</v>
      </c>
      <c r="P1110" s="6" t="s">
        <v>9221</v>
      </c>
      <c r="Q1110" s="6" t="s">
        <v>9222</v>
      </c>
      <c r="R1110" s="6" t="s">
        <v>9223</v>
      </c>
      <c r="S1110" s="6" t="s">
        <v>9224</v>
      </c>
      <c r="T1110" s="6" t="s">
        <v>9225</v>
      </c>
      <c r="U1110" s="6" t="s">
        <v>9226</v>
      </c>
    </row>
    <row r="1111" spans="1:21" ht="15.75" x14ac:dyDescent="0.25">
      <c r="A1111" s="6" t="s">
        <v>9227</v>
      </c>
      <c r="B1111" s="6" t="s">
        <v>9228</v>
      </c>
      <c r="C1111" s="6" t="s">
        <v>8665</v>
      </c>
      <c r="D1111" s="8">
        <v>8799</v>
      </c>
      <c r="E1111" s="6">
        <v>349</v>
      </c>
      <c r="F1111" s="7">
        <v>0.24</v>
      </c>
      <c r="G1111" s="7"/>
      <c r="H1111" s="6">
        <v>4.4000000000000004</v>
      </c>
      <c r="I1111" s="10">
        <v>2981</v>
      </c>
      <c r="J1111" s="10">
        <f t="shared" si="70"/>
        <v>13116.400000000001</v>
      </c>
      <c r="K1111" s="10" t="str">
        <f t="shared" si="71"/>
        <v>&gt;1000</v>
      </c>
      <c r="L1111" s="10" t="str">
        <f t="shared" si="68"/>
        <v>&gt;₹500</v>
      </c>
      <c r="M1111" s="5">
        <f t="shared" si="69"/>
        <v>1040369</v>
      </c>
      <c r="N1111" s="6" t="s">
        <v>9229</v>
      </c>
      <c r="O1111" s="6" t="s">
        <v>9230</v>
      </c>
      <c r="P1111" s="6" t="s">
        <v>9231</v>
      </c>
      <c r="Q1111" s="6" t="s">
        <v>9232</v>
      </c>
      <c r="R1111" s="6" t="s">
        <v>9233</v>
      </c>
      <c r="S1111" s="6" t="s">
        <v>9234</v>
      </c>
      <c r="T1111" s="6" t="s">
        <v>9235</v>
      </c>
      <c r="U1111" s="6" t="s">
        <v>9236</v>
      </c>
    </row>
    <row r="1112" spans="1:21" ht="15.75" x14ac:dyDescent="0.25">
      <c r="A1112" s="6" t="s">
        <v>9237</v>
      </c>
      <c r="B1112" s="6" t="s">
        <v>9238</v>
      </c>
      <c r="C1112" s="6" t="s">
        <v>8330</v>
      </c>
      <c r="D1112" s="8">
        <v>1345</v>
      </c>
      <c r="E1112" s="6">
        <v>349</v>
      </c>
      <c r="F1112" s="7">
        <v>0.23</v>
      </c>
      <c r="G1112" s="7"/>
      <c r="H1112" s="6">
        <v>3.8</v>
      </c>
      <c r="I1112" s="10">
        <v>2466</v>
      </c>
      <c r="J1112" s="10">
        <f t="shared" si="70"/>
        <v>9370.7999999999993</v>
      </c>
      <c r="K1112" s="10" t="str">
        <f t="shared" si="71"/>
        <v>&gt;1000</v>
      </c>
      <c r="L1112" s="10" t="str">
        <f t="shared" si="68"/>
        <v>&gt;₹500</v>
      </c>
      <c r="M1112" s="5">
        <f t="shared" si="69"/>
        <v>860634</v>
      </c>
      <c r="N1112" s="6" t="s">
        <v>9239</v>
      </c>
      <c r="O1112" s="6" t="s">
        <v>9240</v>
      </c>
      <c r="P1112" s="6" t="s">
        <v>9241</v>
      </c>
      <c r="Q1112" s="6" t="s">
        <v>9242</v>
      </c>
      <c r="R1112" s="6" t="s">
        <v>9243</v>
      </c>
      <c r="S1112" s="6" t="s">
        <v>9244</v>
      </c>
      <c r="T1112" s="6" t="s">
        <v>9245</v>
      </c>
      <c r="U1112" s="6" t="s">
        <v>9246</v>
      </c>
    </row>
    <row r="1113" spans="1:21" ht="15.75" x14ac:dyDescent="0.25">
      <c r="A1113" s="6" t="s">
        <v>9247</v>
      </c>
      <c r="B1113" s="6" t="s">
        <v>9248</v>
      </c>
      <c r="C1113" s="6" t="s">
        <v>9249</v>
      </c>
      <c r="D1113" s="8">
        <v>2095</v>
      </c>
      <c r="E1113" s="6">
        <v>349</v>
      </c>
      <c r="F1113" s="7">
        <v>0</v>
      </c>
      <c r="G1113" s="7"/>
      <c r="H1113" s="6">
        <v>4.5</v>
      </c>
      <c r="I1113" s="10">
        <v>7949</v>
      </c>
      <c r="J1113" s="10">
        <f t="shared" si="70"/>
        <v>35770.5</v>
      </c>
      <c r="K1113" s="10" t="str">
        <f t="shared" si="71"/>
        <v>&gt;1000</v>
      </c>
      <c r="L1113" s="10" t="str">
        <f t="shared" si="68"/>
        <v>&gt;₹500</v>
      </c>
      <c r="M1113" s="5">
        <f t="shared" si="69"/>
        <v>2774201</v>
      </c>
      <c r="N1113" s="6" t="s">
        <v>9250</v>
      </c>
      <c r="O1113" s="6" t="s">
        <v>9251</v>
      </c>
      <c r="P1113" s="6" t="s">
        <v>9252</v>
      </c>
      <c r="Q1113" s="6" t="s">
        <v>9253</v>
      </c>
      <c r="R1113" s="6" t="s">
        <v>9254</v>
      </c>
      <c r="S1113" s="6" t="s">
        <v>9255</v>
      </c>
      <c r="T1113" s="6" t="s">
        <v>9256</v>
      </c>
      <c r="U1113" s="6" t="s">
        <v>9257</v>
      </c>
    </row>
    <row r="1114" spans="1:21" ht="15.75" x14ac:dyDescent="0.25">
      <c r="A1114" s="6" t="s">
        <v>9258</v>
      </c>
      <c r="B1114" s="6" t="s">
        <v>9259</v>
      </c>
      <c r="C1114" s="6" t="s">
        <v>8341</v>
      </c>
      <c r="D1114" s="8">
        <v>1498</v>
      </c>
      <c r="E1114" s="6">
        <v>349</v>
      </c>
      <c r="F1114" s="7">
        <v>0.35</v>
      </c>
      <c r="G1114" s="7"/>
      <c r="H1114" s="6">
        <v>3.8</v>
      </c>
      <c r="I1114" s="10">
        <v>95</v>
      </c>
      <c r="J1114" s="10">
        <f t="shared" si="70"/>
        <v>361</v>
      </c>
      <c r="K1114" s="10" t="str">
        <f t="shared" si="71"/>
        <v>&gt;1000</v>
      </c>
      <c r="L1114" s="10" t="str">
        <f t="shared" si="68"/>
        <v>&gt;₹500</v>
      </c>
      <c r="M1114" s="5">
        <f t="shared" si="69"/>
        <v>33155</v>
      </c>
      <c r="N1114" s="6" t="s">
        <v>9260</v>
      </c>
      <c r="O1114" s="6" t="s">
        <v>9261</v>
      </c>
      <c r="P1114" s="6" t="s">
        <v>9262</v>
      </c>
      <c r="Q1114" s="6" t="s">
        <v>9263</v>
      </c>
      <c r="R1114" s="6" t="s">
        <v>9264</v>
      </c>
      <c r="S1114" s="6" t="s">
        <v>9265</v>
      </c>
      <c r="T1114" s="6" t="s">
        <v>9266</v>
      </c>
      <c r="U1114" s="6" t="s">
        <v>9267</v>
      </c>
    </row>
    <row r="1115" spans="1:21" ht="15.75" x14ac:dyDescent="0.25">
      <c r="A1115" s="6" t="s">
        <v>9268</v>
      </c>
      <c r="B1115" s="6" t="s">
        <v>9269</v>
      </c>
      <c r="C1115" s="6" t="s">
        <v>9270</v>
      </c>
      <c r="D1115" s="8">
        <v>2199</v>
      </c>
      <c r="E1115" s="6">
        <v>349</v>
      </c>
      <c r="F1115" s="7">
        <v>0.26</v>
      </c>
      <c r="G1115" s="7"/>
      <c r="H1115" s="6">
        <v>3.8</v>
      </c>
      <c r="I1115" s="10">
        <v>1558</v>
      </c>
      <c r="J1115" s="10">
        <f t="shared" si="70"/>
        <v>5920.4</v>
      </c>
      <c r="K1115" s="10" t="str">
        <f t="shared" si="71"/>
        <v>&gt;1000</v>
      </c>
      <c r="L1115" s="10" t="str">
        <f t="shared" si="68"/>
        <v>&gt;₹500</v>
      </c>
      <c r="M1115" s="5">
        <f t="shared" si="69"/>
        <v>543742</v>
      </c>
      <c r="N1115" s="6" t="s">
        <v>9271</v>
      </c>
      <c r="O1115" s="6" t="s">
        <v>9272</v>
      </c>
      <c r="P1115" s="6" t="s">
        <v>9273</v>
      </c>
      <c r="Q1115" s="6" t="s">
        <v>9274</v>
      </c>
      <c r="R1115" s="6" t="s">
        <v>9275</v>
      </c>
      <c r="S1115" s="6" t="s">
        <v>9276</v>
      </c>
      <c r="T1115" s="6" t="s">
        <v>9277</v>
      </c>
      <c r="U1115" s="6" t="s">
        <v>9278</v>
      </c>
    </row>
    <row r="1116" spans="1:21" ht="15.75" x14ac:dyDescent="0.25">
      <c r="A1116" s="6" t="s">
        <v>9279</v>
      </c>
      <c r="B1116" s="6" t="s">
        <v>9280</v>
      </c>
      <c r="C1116" s="6" t="s">
        <v>8499</v>
      </c>
      <c r="D1116" s="8">
        <v>3699</v>
      </c>
      <c r="E1116" s="6">
        <v>349</v>
      </c>
      <c r="F1116" s="7">
        <v>0.14000000000000001</v>
      </c>
      <c r="G1116" s="7"/>
      <c r="H1116" s="6">
        <v>4.0999999999999996</v>
      </c>
      <c r="I1116" s="10">
        <v>26543</v>
      </c>
      <c r="J1116" s="10">
        <f t="shared" si="70"/>
        <v>108826.29999999999</v>
      </c>
      <c r="K1116" s="10" t="str">
        <f t="shared" si="71"/>
        <v>&gt;1000</v>
      </c>
      <c r="L1116" s="10" t="str">
        <f t="shared" si="68"/>
        <v>&gt;₹500</v>
      </c>
      <c r="M1116" s="5">
        <f t="shared" si="69"/>
        <v>9263507</v>
      </c>
      <c r="N1116" s="6" t="s">
        <v>9281</v>
      </c>
      <c r="O1116" s="6" t="s">
        <v>9282</v>
      </c>
      <c r="P1116" s="6" t="s">
        <v>9283</v>
      </c>
      <c r="Q1116" s="6" t="s">
        <v>9284</v>
      </c>
      <c r="R1116" s="6" t="s">
        <v>9285</v>
      </c>
      <c r="S1116" s="6" t="s">
        <v>9286</v>
      </c>
      <c r="T1116" s="6" t="s">
        <v>9287</v>
      </c>
      <c r="U1116" s="6" t="s">
        <v>9288</v>
      </c>
    </row>
    <row r="1117" spans="1:21" ht="15.75" x14ac:dyDescent="0.25">
      <c r="A1117" s="6" t="s">
        <v>9289</v>
      </c>
      <c r="B1117" s="6" t="s">
        <v>9290</v>
      </c>
      <c r="C1117" s="6" t="s">
        <v>8676</v>
      </c>
      <c r="D1117" s="6">
        <v>177</v>
      </c>
      <c r="E1117" s="6">
        <v>349</v>
      </c>
      <c r="F1117" s="7">
        <v>0.11</v>
      </c>
      <c r="G1117" s="7"/>
      <c r="H1117" s="6">
        <v>4.0999999999999996</v>
      </c>
      <c r="I1117" s="10">
        <v>3688</v>
      </c>
      <c r="J1117" s="10">
        <f t="shared" si="70"/>
        <v>15120.8</v>
      </c>
      <c r="K1117" s="10" t="str">
        <f t="shared" si="71"/>
        <v>&gt;1000</v>
      </c>
      <c r="L1117" s="10" t="str">
        <f t="shared" si="68"/>
        <v>&lt;₹200</v>
      </c>
      <c r="M1117" s="5">
        <f t="shared" si="69"/>
        <v>1287112</v>
      </c>
      <c r="N1117" s="6" t="s">
        <v>9291</v>
      </c>
      <c r="O1117" s="6" t="s">
        <v>9292</v>
      </c>
      <c r="P1117" s="6" t="s">
        <v>9293</v>
      </c>
      <c r="Q1117" s="6" t="s">
        <v>9294</v>
      </c>
      <c r="R1117" s="6" t="s">
        <v>9295</v>
      </c>
      <c r="S1117" s="6" t="s">
        <v>9296</v>
      </c>
      <c r="T1117" s="6" t="s">
        <v>9297</v>
      </c>
      <c r="U1117" s="6" t="s">
        <v>9298</v>
      </c>
    </row>
    <row r="1118" spans="1:21" ht="15.75" x14ac:dyDescent="0.25">
      <c r="A1118" s="6" t="s">
        <v>9299</v>
      </c>
      <c r="B1118" s="6" t="s">
        <v>9300</v>
      </c>
      <c r="C1118" s="6" t="s">
        <v>8499</v>
      </c>
      <c r="D1118" s="8">
        <v>1149</v>
      </c>
      <c r="E1118" s="6">
        <v>349</v>
      </c>
      <c r="F1118" s="7">
        <v>0.54</v>
      </c>
      <c r="G1118" s="7"/>
      <c r="H1118" s="6">
        <v>3.8</v>
      </c>
      <c r="I1118" s="10">
        <v>4383</v>
      </c>
      <c r="J1118" s="10">
        <f t="shared" si="70"/>
        <v>16655.399999999998</v>
      </c>
      <c r="K1118" s="10" t="str">
        <f t="shared" si="71"/>
        <v>&gt;1000</v>
      </c>
      <c r="L1118" s="10" t="str">
        <f t="shared" si="68"/>
        <v>&gt;₹500</v>
      </c>
      <c r="M1118" s="5">
        <f t="shared" si="69"/>
        <v>1529667</v>
      </c>
      <c r="N1118" s="6" t="s">
        <v>9301</v>
      </c>
      <c r="O1118" s="6" t="s">
        <v>9302</v>
      </c>
      <c r="P1118" s="6" t="s">
        <v>9303</v>
      </c>
      <c r="Q1118" s="6" t="s">
        <v>9304</v>
      </c>
      <c r="R1118" s="6" t="s">
        <v>9305</v>
      </c>
      <c r="S1118" s="6" t="s">
        <v>9306</v>
      </c>
      <c r="T1118" s="6" t="s">
        <v>9307</v>
      </c>
      <c r="U1118" s="6" t="s">
        <v>9308</v>
      </c>
    </row>
    <row r="1119" spans="1:21" ht="15.75" x14ac:dyDescent="0.25">
      <c r="A1119" s="6" t="s">
        <v>9309</v>
      </c>
      <c r="B1119" s="6" t="s">
        <v>9310</v>
      </c>
      <c r="C1119" s="6" t="s">
        <v>9311</v>
      </c>
      <c r="D1119" s="6">
        <v>244</v>
      </c>
      <c r="E1119" s="6">
        <v>349</v>
      </c>
      <c r="F1119" s="7">
        <v>0.51</v>
      </c>
      <c r="G1119" s="7"/>
      <c r="H1119" s="6">
        <v>3.3</v>
      </c>
      <c r="I1119" s="10">
        <v>478</v>
      </c>
      <c r="J1119" s="10">
        <f t="shared" si="70"/>
        <v>1577.3999999999999</v>
      </c>
      <c r="K1119" s="10" t="str">
        <f t="shared" si="71"/>
        <v>&gt;1000</v>
      </c>
      <c r="L1119" s="10" t="str">
        <f t="shared" si="68"/>
        <v>₹200-₹500</v>
      </c>
      <c r="M1119" s="5">
        <f t="shared" si="69"/>
        <v>166822</v>
      </c>
      <c r="N1119" s="6" t="s">
        <v>9312</v>
      </c>
      <c r="O1119" s="6" t="s">
        <v>9313</v>
      </c>
      <c r="P1119" s="6" t="s">
        <v>9314</v>
      </c>
      <c r="Q1119" s="6" t="s">
        <v>9315</v>
      </c>
      <c r="R1119" s="6" t="s">
        <v>9316</v>
      </c>
      <c r="S1119" s="6" t="s">
        <v>9317</v>
      </c>
      <c r="T1119" s="6" t="s">
        <v>9318</v>
      </c>
      <c r="U1119" s="6" t="s">
        <v>9319</v>
      </c>
    </row>
    <row r="1120" spans="1:21" ht="15.75" x14ac:dyDescent="0.25">
      <c r="A1120" s="6" t="s">
        <v>9320</v>
      </c>
      <c r="B1120" s="6" t="s">
        <v>9321</v>
      </c>
      <c r="C1120" s="6" t="s">
        <v>8341</v>
      </c>
      <c r="D1120" s="8">
        <v>1959</v>
      </c>
      <c r="E1120" s="6">
        <v>349</v>
      </c>
      <c r="F1120" s="7">
        <v>0.18</v>
      </c>
      <c r="G1120" s="7"/>
      <c r="H1120" s="6">
        <v>4</v>
      </c>
      <c r="I1120" s="10">
        <v>237</v>
      </c>
      <c r="J1120" s="10">
        <f t="shared" si="70"/>
        <v>948</v>
      </c>
      <c r="K1120" s="10" t="str">
        <f t="shared" si="71"/>
        <v>&gt;1000</v>
      </c>
      <c r="L1120" s="10" t="str">
        <f t="shared" si="68"/>
        <v>&gt;₹500</v>
      </c>
      <c r="M1120" s="5">
        <f t="shared" si="69"/>
        <v>82713</v>
      </c>
      <c r="N1120" s="6" t="s">
        <v>9322</v>
      </c>
      <c r="O1120" s="6" t="s">
        <v>9323</v>
      </c>
      <c r="P1120" s="6" t="s">
        <v>9324</v>
      </c>
      <c r="Q1120" s="6" t="s">
        <v>9325</v>
      </c>
      <c r="R1120" s="6" t="s">
        <v>9326</v>
      </c>
      <c r="S1120" s="6" t="s">
        <v>9327</v>
      </c>
      <c r="T1120" s="6" t="s">
        <v>9328</v>
      </c>
      <c r="U1120" s="6" t="s">
        <v>9329</v>
      </c>
    </row>
    <row r="1121" spans="1:21" ht="15.75" x14ac:dyDescent="0.25">
      <c r="A1121" s="6" t="s">
        <v>9330</v>
      </c>
      <c r="B1121" s="6" t="s">
        <v>9331</v>
      </c>
      <c r="C1121" s="6" t="s">
        <v>8363</v>
      </c>
      <c r="D1121" s="6">
        <v>319</v>
      </c>
      <c r="E1121" s="6">
        <v>349</v>
      </c>
      <c r="F1121" s="7">
        <v>0.56999999999999995</v>
      </c>
      <c r="G1121" s="7"/>
      <c r="H1121" s="6">
        <v>4.5999999999999996</v>
      </c>
      <c r="I1121" s="10">
        <v>124</v>
      </c>
      <c r="J1121" s="10">
        <f t="shared" si="70"/>
        <v>570.4</v>
      </c>
      <c r="K1121" s="10" t="str">
        <f t="shared" si="71"/>
        <v>&gt;1000</v>
      </c>
      <c r="L1121" s="10" t="str">
        <f t="shared" si="68"/>
        <v>₹200-₹500</v>
      </c>
      <c r="M1121" s="5">
        <f t="shared" si="69"/>
        <v>43276</v>
      </c>
      <c r="N1121" s="6" t="s">
        <v>9332</v>
      </c>
      <c r="O1121" s="6" t="s">
        <v>9333</v>
      </c>
      <c r="P1121" s="6" t="s">
        <v>9334</v>
      </c>
      <c r="Q1121" s="6" t="s">
        <v>9335</v>
      </c>
      <c r="R1121" s="6" t="s">
        <v>9336</v>
      </c>
      <c r="S1121" s="6" t="s">
        <v>9337</v>
      </c>
      <c r="T1121" s="6" t="s">
        <v>9338</v>
      </c>
      <c r="U1121" s="6" t="s">
        <v>9339</v>
      </c>
    </row>
    <row r="1122" spans="1:21" ht="15.75" x14ac:dyDescent="0.25">
      <c r="A1122" s="6" t="s">
        <v>9340</v>
      </c>
      <c r="B1122" s="6" t="s">
        <v>9341</v>
      </c>
      <c r="C1122" s="6" t="s">
        <v>8330</v>
      </c>
      <c r="D1122" s="8">
        <v>1499</v>
      </c>
      <c r="E1122" s="6">
        <v>349</v>
      </c>
      <c r="F1122" s="7">
        <v>0.16</v>
      </c>
      <c r="G1122" s="7"/>
      <c r="H1122" s="6">
        <v>3.9</v>
      </c>
      <c r="I1122" s="10">
        <v>14667</v>
      </c>
      <c r="J1122" s="10">
        <f t="shared" si="70"/>
        <v>57201.299999999996</v>
      </c>
      <c r="K1122" s="10" t="str">
        <f t="shared" si="71"/>
        <v>&gt;1000</v>
      </c>
      <c r="L1122" s="10" t="str">
        <f t="shared" si="68"/>
        <v>&gt;₹500</v>
      </c>
      <c r="M1122" s="5">
        <f t="shared" si="69"/>
        <v>5118783</v>
      </c>
      <c r="N1122" s="6" t="s">
        <v>9342</v>
      </c>
      <c r="O1122" s="6" t="s">
        <v>9343</v>
      </c>
      <c r="P1122" s="6" t="s">
        <v>9344</v>
      </c>
      <c r="Q1122" s="6" t="s">
        <v>9345</v>
      </c>
      <c r="R1122" s="6" t="s">
        <v>9346</v>
      </c>
      <c r="S1122" s="6" t="s">
        <v>9347</v>
      </c>
      <c r="T1122" s="6" t="s">
        <v>9348</v>
      </c>
      <c r="U1122" s="6" t="s">
        <v>9349</v>
      </c>
    </row>
    <row r="1123" spans="1:21" ht="15.75" x14ac:dyDescent="0.25">
      <c r="A1123" s="6" t="s">
        <v>9350</v>
      </c>
      <c r="B1123" s="6" t="s">
        <v>9351</v>
      </c>
      <c r="C1123" s="6" t="s">
        <v>8363</v>
      </c>
      <c r="D1123" s="6">
        <v>469</v>
      </c>
      <c r="E1123" s="6">
        <v>349</v>
      </c>
      <c r="F1123" s="7">
        <v>0.71</v>
      </c>
      <c r="G1123" s="7"/>
      <c r="H1123" s="6">
        <v>3.7</v>
      </c>
      <c r="I1123" s="10">
        <v>6</v>
      </c>
      <c r="J1123" s="10">
        <f t="shared" si="70"/>
        <v>22.200000000000003</v>
      </c>
      <c r="K1123" s="10" t="str">
        <f t="shared" si="71"/>
        <v>&gt;1000</v>
      </c>
      <c r="L1123" s="10" t="str">
        <f t="shared" si="68"/>
        <v>₹200-₹500</v>
      </c>
      <c r="M1123" s="5">
        <f t="shared" si="69"/>
        <v>2094</v>
      </c>
      <c r="N1123" s="6" t="s">
        <v>9352</v>
      </c>
      <c r="O1123" s="6" t="s">
        <v>9353</v>
      </c>
      <c r="P1123" s="6" t="s">
        <v>9354</v>
      </c>
      <c r="Q1123" s="6" t="s">
        <v>9355</v>
      </c>
      <c r="R1123" s="6" t="s">
        <v>9356</v>
      </c>
      <c r="S1123" s="6" t="s">
        <v>9357</v>
      </c>
      <c r="T1123" s="6" t="s">
        <v>9358</v>
      </c>
      <c r="U1123" s="6" t="s">
        <v>9359</v>
      </c>
    </row>
    <row r="1124" spans="1:21" ht="15.75" x14ac:dyDescent="0.25">
      <c r="A1124" s="6" t="s">
        <v>9360</v>
      </c>
      <c r="B1124" s="6" t="s">
        <v>9361</v>
      </c>
      <c r="C1124" s="6" t="s">
        <v>9249</v>
      </c>
      <c r="D1124" s="8">
        <v>1099</v>
      </c>
      <c r="E1124" s="6">
        <v>349</v>
      </c>
      <c r="F1124" s="7">
        <v>0.39</v>
      </c>
      <c r="G1124" s="7"/>
      <c r="H1124" s="6">
        <v>4.2</v>
      </c>
      <c r="I1124" s="10">
        <v>4244</v>
      </c>
      <c r="J1124" s="10">
        <f t="shared" si="70"/>
        <v>17824.8</v>
      </c>
      <c r="K1124" s="10" t="str">
        <f t="shared" si="71"/>
        <v>&gt;1000</v>
      </c>
      <c r="L1124" s="10" t="str">
        <f t="shared" si="68"/>
        <v>&gt;₹500</v>
      </c>
      <c r="M1124" s="5">
        <f t="shared" si="69"/>
        <v>1481156</v>
      </c>
      <c r="N1124" s="6" t="s">
        <v>9362</v>
      </c>
      <c r="O1124" s="6" t="s">
        <v>9363</v>
      </c>
      <c r="P1124" s="6" t="s">
        <v>9364</v>
      </c>
      <c r="Q1124" s="6" t="s">
        <v>9365</v>
      </c>
      <c r="R1124" s="6" t="s">
        <v>9366</v>
      </c>
      <c r="S1124" s="6" t="s">
        <v>9367</v>
      </c>
      <c r="T1124" s="6" t="s">
        <v>9368</v>
      </c>
      <c r="U1124" s="6" t="s">
        <v>9369</v>
      </c>
    </row>
    <row r="1125" spans="1:21" ht="15.75" x14ac:dyDescent="0.25">
      <c r="A1125" s="6" t="s">
        <v>9370</v>
      </c>
      <c r="B1125" s="6" t="s">
        <v>9371</v>
      </c>
      <c r="C1125" s="6" t="s">
        <v>8352</v>
      </c>
      <c r="D1125" s="8">
        <v>9590</v>
      </c>
      <c r="E1125" s="6">
        <v>349</v>
      </c>
      <c r="F1125" s="7">
        <v>0.4</v>
      </c>
      <c r="G1125" s="7"/>
      <c r="H1125" s="6">
        <v>4.0999999999999996</v>
      </c>
      <c r="I1125" s="10">
        <v>1017</v>
      </c>
      <c r="J1125" s="10">
        <f t="shared" si="70"/>
        <v>4169.7</v>
      </c>
      <c r="K1125" s="10" t="str">
        <f t="shared" si="71"/>
        <v>&gt;1000</v>
      </c>
      <c r="L1125" s="10" t="str">
        <f t="shared" si="68"/>
        <v>&gt;₹500</v>
      </c>
      <c r="M1125" s="5">
        <f t="shared" si="69"/>
        <v>354933</v>
      </c>
      <c r="N1125" s="6" t="s">
        <v>9372</v>
      </c>
      <c r="O1125" s="6" t="s">
        <v>9373</v>
      </c>
      <c r="P1125" s="6" t="s">
        <v>9374</v>
      </c>
      <c r="Q1125" s="6" t="s">
        <v>9375</v>
      </c>
      <c r="R1125" s="6" t="s">
        <v>9376</v>
      </c>
      <c r="S1125" s="6" t="s">
        <v>9377</v>
      </c>
      <c r="T1125" s="6" t="s">
        <v>9378</v>
      </c>
      <c r="U1125" s="6" t="s">
        <v>9379</v>
      </c>
    </row>
    <row r="1126" spans="1:21" ht="15.75" x14ac:dyDescent="0.25">
      <c r="A1126" s="6" t="s">
        <v>9380</v>
      </c>
      <c r="B1126" s="6" t="s">
        <v>9381</v>
      </c>
      <c r="C1126" s="6" t="s">
        <v>9382</v>
      </c>
      <c r="D1126" s="6">
        <v>999</v>
      </c>
      <c r="E1126" s="6">
        <v>349</v>
      </c>
      <c r="F1126" s="7">
        <v>0.33</v>
      </c>
      <c r="G1126" s="7"/>
      <c r="H1126" s="6">
        <v>4.0999999999999996</v>
      </c>
      <c r="I1126" s="10">
        <v>12999</v>
      </c>
      <c r="J1126" s="10">
        <f t="shared" si="70"/>
        <v>53295.899999999994</v>
      </c>
      <c r="K1126" s="10" t="str">
        <f t="shared" si="71"/>
        <v>&gt;1000</v>
      </c>
      <c r="L1126" s="10" t="str">
        <f t="shared" si="68"/>
        <v>&gt;₹500</v>
      </c>
      <c r="M1126" s="5">
        <f t="shared" si="69"/>
        <v>4536651</v>
      </c>
      <c r="N1126" s="6" t="s">
        <v>9383</v>
      </c>
      <c r="O1126" s="6" t="s">
        <v>9384</v>
      </c>
      <c r="P1126" s="6" t="s">
        <v>9385</v>
      </c>
      <c r="Q1126" s="6" t="s">
        <v>9386</v>
      </c>
      <c r="R1126" s="6" t="s">
        <v>9387</v>
      </c>
      <c r="S1126" s="6" t="s">
        <v>9388</v>
      </c>
      <c r="T1126" s="6" t="s">
        <v>9389</v>
      </c>
      <c r="U1126" s="6" t="s">
        <v>9390</v>
      </c>
    </row>
    <row r="1127" spans="1:21" ht="15.75" x14ac:dyDescent="0.25">
      <c r="A1127" s="6" t="s">
        <v>9391</v>
      </c>
      <c r="B1127" s="6" t="s">
        <v>9392</v>
      </c>
      <c r="C1127" s="6" t="s">
        <v>8552</v>
      </c>
      <c r="D1127" s="8">
        <v>1299</v>
      </c>
      <c r="E1127" s="6">
        <v>349</v>
      </c>
      <c r="F1127" s="7">
        <v>0.35</v>
      </c>
      <c r="G1127" s="7"/>
      <c r="H1127" s="6">
        <v>3.8</v>
      </c>
      <c r="I1127" s="10">
        <v>311</v>
      </c>
      <c r="J1127" s="10">
        <f t="shared" si="70"/>
        <v>1181.8</v>
      </c>
      <c r="K1127" s="10" t="str">
        <f t="shared" si="71"/>
        <v>&gt;1000</v>
      </c>
      <c r="L1127" s="10" t="str">
        <f t="shared" si="68"/>
        <v>&gt;₹500</v>
      </c>
      <c r="M1127" s="5">
        <f t="shared" si="69"/>
        <v>108539</v>
      </c>
      <c r="N1127" s="6" t="s">
        <v>9393</v>
      </c>
      <c r="O1127" s="6" t="s">
        <v>9394</v>
      </c>
      <c r="P1127" s="6" t="s">
        <v>9395</v>
      </c>
      <c r="Q1127" s="6" t="s">
        <v>9396</v>
      </c>
      <c r="R1127" s="6" t="s">
        <v>9397</v>
      </c>
      <c r="S1127" s="6" t="s">
        <v>9398</v>
      </c>
      <c r="T1127" s="6" t="s">
        <v>9399</v>
      </c>
      <c r="U1127" s="6" t="s">
        <v>9400</v>
      </c>
    </row>
    <row r="1128" spans="1:21" ht="15.75" x14ac:dyDescent="0.25">
      <c r="A1128" s="6" t="s">
        <v>9401</v>
      </c>
      <c r="B1128" s="6" t="s">
        <v>9402</v>
      </c>
      <c r="C1128" s="6" t="s">
        <v>9403</v>
      </c>
      <c r="D1128" s="6">
        <v>292</v>
      </c>
      <c r="E1128" s="6">
        <v>349</v>
      </c>
      <c r="F1128" s="7">
        <v>0.41</v>
      </c>
      <c r="G1128" s="7"/>
      <c r="H1128" s="6">
        <v>4.0999999999999996</v>
      </c>
      <c r="I1128" s="10">
        <v>4238</v>
      </c>
      <c r="J1128" s="10">
        <f t="shared" si="70"/>
        <v>17375.8</v>
      </c>
      <c r="K1128" s="10" t="str">
        <f t="shared" si="71"/>
        <v>&gt;1000</v>
      </c>
      <c r="L1128" s="10" t="str">
        <f t="shared" si="68"/>
        <v>₹200-₹500</v>
      </c>
      <c r="M1128" s="5">
        <f t="shared" si="69"/>
        <v>1479062</v>
      </c>
      <c r="N1128" s="6" t="s">
        <v>9404</v>
      </c>
      <c r="O1128" s="6" t="s">
        <v>9405</v>
      </c>
      <c r="P1128" s="6" t="s">
        <v>9406</v>
      </c>
      <c r="Q1128" s="6" t="s">
        <v>9407</v>
      </c>
      <c r="R1128" s="6" t="s">
        <v>9408</v>
      </c>
      <c r="S1128" s="6" t="s">
        <v>9409</v>
      </c>
      <c r="T1128" s="6" t="s">
        <v>9410</v>
      </c>
      <c r="U1128" s="6" t="s">
        <v>9411</v>
      </c>
    </row>
    <row r="1129" spans="1:21" ht="15.75" x14ac:dyDescent="0.25">
      <c r="A1129" s="6" t="s">
        <v>9412</v>
      </c>
      <c r="B1129" s="6" t="s">
        <v>9413</v>
      </c>
      <c r="C1129" s="6" t="s">
        <v>9074</v>
      </c>
      <c r="D1129" s="6">
        <v>160</v>
      </c>
      <c r="E1129" s="6">
        <v>349</v>
      </c>
      <c r="F1129" s="7">
        <v>0.46</v>
      </c>
      <c r="G1129" s="7"/>
      <c r="H1129" s="6">
        <v>4.5999999999999996</v>
      </c>
      <c r="I1129" s="10">
        <v>2781</v>
      </c>
      <c r="J1129" s="10">
        <f t="shared" si="70"/>
        <v>12792.599999999999</v>
      </c>
      <c r="K1129" s="10" t="str">
        <f t="shared" si="71"/>
        <v>&gt;1000</v>
      </c>
      <c r="L1129" s="10" t="str">
        <f t="shared" si="68"/>
        <v>&lt;₹200</v>
      </c>
      <c r="M1129" s="5">
        <f t="shared" si="69"/>
        <v>970569</v>
      </c>
      <c r="N1129" s="6" t="s">
        <v>9414</v>
      </c>
      <c r="O1129" s="6" t="s">
        <v>9415</v>
      </c>
      <c r="P1129" s="6" t="s">
        <v>9416</v>
      </c>
      <c r="Q1129" s="6" t="s">
        <v>9417</v>
      </c>
      <c r="R1129" s="6" t="s">
        <v>9418</v>
      </c>
      <c r="S1129" s="6" t="s">
        <v>9419</v>
      </c>
      <c r="T1129" s="6" t="s">
        <v>9420</v>
      </c>
      <c r="U1129" s="6" t="s">
        <v>9421</v>
      </c>
    </row>
    <row r="1130" spans="1:21" ht="15.75" x14ac:dyDescent="0.25">
      <c r="A1130" s="6" t="s">
        <v>9422</v>
      </c>
      <c r="B1130" s="6" t="s">
        <v>9423</v>
      </c>
      <c r="C1130" s="6" t="s">
        <v>9424</v>
      </c>
      <c r="D1130" s="6">
        <v>600</v>
      </c>
      <c r="E1130" s="6">
        <v>349</v>
      </c>
      <c r="F1130" s="7">
        <v>0</v>
      </c>
      <c r="G1130" s="7"/>
      <c r="H1130" s="6">
        <v>4.0999999999999996</v>
      </c>
      <c r="I1130" s="10">
        <v>10907</v>
      </c>
      <c r="J1130" s="10">
        <f t="shared" si="70"/>
        <v>44718.7</v>
      </c>
      <c r="K1130" s="10" t="str">
        <f t="shared" si="71"/>
        <v>&gt;1000</v>
      </c>
      <c r="L1130" s="10" t="str">
        <f t="shared" si="68"/>
        <v>&gt;₹500</v>
      </c>
      <c r="M1130" s="5">
        <f t="shared" si="69"/>
        <v>3806543</v>
      </c>
      <c r="N1130" s="6" t="s">
        <v>9425</v>
      </c>
      <c r="O1130" s="6" t="s">
        <v>9426</v>
      </c>
      <c r="P1130" s="6" t="s">
        <v>9427</v>
      </c>
      <c r="Q1130" s="6" t="s">
        <v>9428</v>
      </c>
      <c r="R1130" s="6" t="s">
        <v>9429</v>
      </c>
      <c r="S1130" s="6" t="s">
        <v>9430</v>
      </c>
      <c r="T1130" s="6" t="s">
        <v>9431</v>
      </c>
      <c r="U1130" s="6" t="s">
        <v>9432</v>
      </c>
    </row>
    <row r="1131" spans="1:21" ht="15.75" x14ac:dyDescent="0.25">
      <c r="A1131" s="6" t="s">
        <v>9433</v>
      </c>
      <c r="B1131" s="6" t="s">
        <v>9434</v>
      </c>
      <c r="C1131" s="6" t="s">
        <v>9435</v>
      </c>
      <c r="D1131" s="8">
        <v>1130</v>
      </c>
      <c r="E1131" s="6">
        <v>349</v>
      </c>
      <c r="F1131" s="7">
        <v>0</v>
      </c>
      <c r="G1131" s="7"/>
      <c r="H1131" s="6">
        <v>4.2</v>
      </c>
      <c r="I1131" s="10">
        <v>13250</v>
      </c>
      <c r="J1131" s="10">
        <f t="shared" si="70"/>
        <v>55650</v>
      </c>
      <c r="K1131" s="10" t="str">
        <f t="shared" si="71"/>
        <v>&gt;1000</v>
      </c>
      <c r="L1131" s="10" t="str">
        <f t="shared" si="68"/>
        <v>&gt;₹500</v>
      </c>
      <c r="M1131" s="5">
        <f t="shared" si="69"/>
        <v>4624250</v>
      </c>
      <c r="N1131" s="6" t="s">
        <v>9436</v>
      </c>
      <c r="O1131" s="6" t="s">
        <v>9437</v>
      </c>
      <c r="P1131" s="6" t="s">
        <v>9438</v>
      </c>
      <c r="Q1131" s="6" t="s">
        <v>9439</v>
      </c>
      <c r="R1131" s="6" t="s">
        <v>9440</v>
      </c>
      <c r="S1131" s="6" t="s">
        <v>9441</v>
      </c>
      <c r="T1131" s="6" t="s">
        <v>9442</v>
      </c>
      <c r="U1131" s="6" t="s">
        <v>9443</v>
      </c>
    </row>
    <row r="1132" spans="1:21" ht="15.75" x14ac:dyDescent="0.25">
      <c r="A1132" s="6" t="s">
        <v>9444</v>
      </c>
      <c r="B1132" s="6" t="s">
        <v>9445</v>
      </c>
      <c r="C1132" s="6" t="s">
        <v>8499</v>
      </c>
      <c r="D1132" s="8">
        <v>3249</v>
      </c>
      <c r="E1132" s="6">
        <v>349</v>
      </c>
      <c r="F1132" s="7">
        <v>0.48</v>
      </c>
      <c r="G1132" s="7"/>
      <c r="H1132" s="6">
        <v>3.9</v>
      </c>
      <c r="I1132" s="10">
        <v>43070</v>
      </c>
      <c r="J1132" s="10">
        <f t="shared" si="70"/>
        <v>167973</v>
      </c>
      <c r="K1132" s="10" t="str">
        <f t="shared" si="71"/>
        <v>&gt;1000</v>
      </c>
      <c r="L1132" s="10" t="str">
        <f t="shared" si="68"/>
        <v>&gt;₹500</v>
      </c>
      <c r="M1132" s="5">
        <f t="shared" si="69"/>
        <v>15031430</v>
      </c>
      <c r="N1132" s="6" t="s">
        <v>9446</v>
      </c>
      <c r="O1132" s="6" t="s">
        <v>9447</v>
      </c>
      <c r="P1132" s="6" t="s">
        <v>9448</v>
      </c>
      <c r="Q1132" s="6" t="s">
        <v>9449</v>
      </c>
      <c r="R1132" s="6" t="s">
        <v>9450</v>
      </c>
      <c r="S1132" s="6" t="s">
        <v>9451</v>
      </c>
      <c r="T1132" s="6" t="s">
        <v>9452</v>
      </c>
      <c r="U1132" s="6" t="s">
        <v>9453</v>
      </c>
    </row>
    <row r="1133" spans="1:21" ht="15.75" x14ac:dyDescent="0.25">
      <c r="A1133" s="6" t="s">
        <v>9454</v>
      </c>
      <c r="B1133" s="6" t="s">
        <v>9455</v>
      </c>
      <c r="C1133" s="6" t="s">
        <v>8499</v>
      </c>
      <c r="D1133" s="8">
        <v>3599</v>
      </c>
      <c r="E1133" s="6">
        <v>349</v>
      </c>
      <c r="F1133" s="7">
        <v>0.62</v>
      </c>
      <c r="G1133" s="7"/>
      <c r="H1133" s="6">
        <v>4.0999999999999996</v>
      </c>
      <c r="I1133" s="10">
        <v>11828</v>
      </c>
      <c r="J1133" s="10">
        <f t="shared" si="70"/>
        <v>48494.799999999996</v>
      </c>
      <c r="K1133" s="10" t="str">
        <f t="shared" si="71"/>
        <v>&gt;1000</v>
      </c>
      <c r="L1133" s="10" t="str">
        <f t="shared" si="68"/>
        <v>&gt;₹500</v>
      </c>
      <c r="M1133" s="5">
        <f t="shared" si="69"/>
        <v>4127972</v>
      </c>
      <c r="N1133" s="6" t="s">
        <v>9456</v>
      </c>
      <c r="O1133" s="6" t="s">
        <v>9457</v>
      </c>
      <c r="P1133" s="6" t="s">
        <v>9458</v>
      </c>
      <c r="Q1133" s="6" t="s">
        <v>9459</v>
      </c>
      <c r="R1133" s="6" t="s">
        <v>9460</v>
      </c>
      <c r="S1133" s="6" t="s">
        <v>9461</v>
      </c>
      <c r="T1133" s="6" t="s">
        <v>9462</v>
      </c>
      <c r="U1133" s="6" t="s">
        <v>9463</v>
      </c>
    </row>
    <row r="1134" spans="1:21" ht="15.75" x14ac:dyDescent="0.25">
      <c r="A1134" s="6" t="s">
        <v>9464</v>
      </c>
      <c r="B1134" s="6" t="s">
        <v>9465</v>
      </c>
      <c r="C1134" s="6" t="s">
        <v>8820</v>
      </c>
      <c r="D1134" s="6">
        <v>368</v>
      </c>
      <c r="E1134" s="6">
        <v>349</v>
      </c>
      <c r="F1134" s="7">
        <v>0.47</v>
      </c>
      <c r="G1134" s="7"/>
      <c r="H1134" s="6">
        <v>4.0999999999999996</v>
      </c>
      <c r="I1134" s="10">
        <v>1240</v>
      </c>
      <c r="J1134" s="10">
        <f t="shared" si="70"/>
        <v>5084</v>
      </c>
      <c r="K1134" s="10" t="str">
        <f t="shared" si="71"/>
        <v>&gt;1000</v>
      </c>
      <c r="L1134" s="10" t="str">
        <f t="shared" si="68"/>
        <v>₹200-₹500</v>
      </c>
      <c r="M1134" s="5">
        <f t="shared" si="69"/>
        <v>432760</v>
      </c>
      <c r="N1134" s="6" t="s">
        <v>9466</v>
      </c>
      <c r="O1134" s="6" t="s">
        <v>9467</v>
      </c>
      <c r="P1134" s="6" t="s">
        <v>9468</v>
      </c>
      <c r="Q1134" s="6" t="s">
        <v>9469</v>
      </c>
      <c r="R1134" s="6" t="s">
        <v>9470</v>
      </c>
      <c r="S1134" s="6" t="s">
        <v>9471</v>
      </c>
      <c r="T1134" s="6" t="s">
        <v>9472</v>
      </c>
      <c r="U1134" s="6" t="s">
        <v>9473</v>
      </c>
    </row>
    <row r="1135" spans="1:21" ht="15.75" x14ac:dyDescent="0.25">
      <c r="A1135" s="6" t="s">
        <v>9474</v>
      </c>
      <c r="B1135" s="6" t="s">
        <v>9475</v>
      </c>
      <c r="C1135" s="6" t="s">
        <v>8499</v>
      </c>
      <c r="D1135" s="8">
        <v>3199</v>
      </c>
      <c r="E1135" s="6">
        <v>349</v>
      </c>
      <c r="F1135" s="7">
        <v>0.36</v>
      </c>
      <c r="G1135" s="7"/>
      <c r="H1135" s="6">
        <v>4</v>
      </c>
      <c r="I1135" s="10">
        <v>20869</v>
      </c>
      <c r="J1135" s="10">
        <f t="shared" si="70"/>
        <v>83476</v>
      </c>
      <c r="K1135" s="10" t="str">
        <f t="shared" si="71"/>
        <v>&gt;1000</v>
      </c>
      <c r="L1135" s="10" t="str">
        <f t="shared" si="68"/>
        <v>&gt;₹500</v>
      </c>
      <c r="M1135" s="5">
        <f t="shared" si="69"/>
        <v>7283281</v>
      </c>
      <c r="N1135" s="6" t="s">
        <v>9476</v>
      </c>
      <c r="O1135" s="6" t="s">
        <v>9477</v>
      </c>
      <c r="P1135" s="6" t="s">
        <v>9478</v>
      </c>
      <c r="Q1135" s="6" t="s">
        <v>9479</v>
      </c>
      <c r="R1135" s="6" t="s">
        <v>9480</v>
      </c>
      <c r="S1135" s="6" t="s">
        <v>9481</v>
      </c>
      <c r="T1135" s="6" t="s">
        <v>9482</v>
      </c>
      <c r="U1135" s="6" t="s">
        <v>9483</v>
      </c>
    </row>
    <row r="1136" spans="1:21" ht="15.75" x14ac:dyDescent="0.25">
      <c r="A1136" s="6" t="s">
        <v>9484</v>
      </c>
      <c r="B1136" s="6" t="s">
        <v>9485</v>
      </c>
      <c r="C1136" s="6" t="s">
        <v>9486</v>
      </c>
      <c r="D1136" s="8">
        <v>1599</v>
      </c>
      <c r="E1136" s="6">
        <v>349</v>
      </c>
      <c r="F1136" s="7">
        <v>0.45</v>
      </c>
      <c r="G1136" s="7"/>
      <c r="H1136" s="6">
        <v>3.7</v>
      </c>
      <c r="I1136" s="10">
        <v>441</v>
      </c>
      <c r="J1136" s="10">
        <f t="shared" si="70"/>
        <v>1631.7</v>
      </c>
      <c r="K1136" s="10" t="str">
        <f t="shared" si="71"/>
        <v>&gt;1000</v>
      </c>
      <c r="L1136" s="10" t="str">
        <f t="shared" si="68"/>
        <v>&gt;₹500</v>
      </c>
      <c r="M1136" s="5">
        <f t="shared" si="69"/>
        <v>153909</v>
      </c>
      <c r="N1136" s="6" t="s">
        <v>9487</v>
      </c>
      <c r="O1136" s="6" t="s">
        <v>9488</v>
      </c>
      <c r="P1136" s="6" t="s">
        <v>9489</v>
      </c>
      <c r="Q1136" s="6" t="s">
        <v>9490</v>
      </c>
      <c r="R1136" s="6" t="s">
        <v>9491</v>
      </c>
      <c r="S1136" s="6" t="s">
        <v>9492</v>
      </c>
      <c r="T1136" s="6" t="s">
        <v>9493</v>
      </c>
      <c r="U1136" s="6" t="s">
        <v>9494</v>
      </c>
    </row>
    <row r="1137" spans="1:21" ht="15.75" x14ac:dyDescent="0.25">
      <c r="A1137" s="6" t="s">
        <v>9495</v>
      </c>
      <c r="B1137" s="6" t="s">
        <v>9496</v>
      </c>
      <c r="C1137" s="6" t="s">
        <v>8477</v>
      </c>
      <c r="D1137" s="8">
        <v>1999</v>
      </c>
      <c r="E1137" s="6">
        <v>349</v>
      </c>
      <c r="F1137" s="7">
        <v>0.2</v>
      </c>
      <c r="G1137" s="7"/>
      <c r="H1137" s="6">
        <v>4.0999999999999996</v>
      </c>
      <c r="I1137" s="10">
        <v>1034</v>
      </c>
      <c r="J1137" s="10">
        <f t="shared" si="70"/>
        <v>4239.3999999999996</v>
      </c>
      <c r="K1137" s="10" t="str">
        <f t="shared" si="71"/>
        <v>&gt;1000</v>
      </c>
      <c r="L1137" s="10" t="str">
        <f t="shared" si="68"/>
        <v>&gt;₹500</v>
      </c>
      <c r="M1137" s="5">
        <f t="shared" si="69"/>
        <v>360866</v>
      </c>
      <c r="N1137" s="6" t="s">
        <v>9497</v>
      </c>
      <c r="O1137" s="6" t="s">
        <v>9498</v>
      </c>
      <c r="P1137" s="6" t="s">
        <v>9499</v>
      </c>
      <c r="Q1137" s="6" t="s">
        <v>9500</v>
      </c>
      <c r="R1137" s="6" t="s">
        <v>9501</v>
      </c>
      <c r="S1137" s="6" t="s">
        <v>9502</v>
      </c>
      <c r="T1137" s="6" t="s">
        <v>9503</v>
      </c>
      <c r="U1137" s="6" t="s">
        <v>9504</v>
      </c>
    </row>
    <row r="1138" spans="1:21" ht="15.75" x14ac:dyDescent="0.25">
      <c r="A1138" s="6" t="s">
        <v>9505</v>
      </c>
      <c r="B1138" s="6" t="s">
        <v>9506</v>
      </c>
      <c r="C1138" s="6" t="s">
        <v>8488</v>
      </c>
      <c r="D1138" s="6">
        <v>616</v>
      </c>
      <c r="E1138" s="6">
        <v>349</v>
      </c>
      <c r="F1138" s="7">
        <v>0.48</v>
      </c>
      <c r="G1138" s="7"/>
      <c r="H1138" s="6">
        <v>4.0999999999999996</v>
      </c>
      <c r="I1138" s="10">
        <v>37126</v>
      </c>
      <c r="J1138" s="10">
        <f t="shared" si="70"/>
        <v>152216.59999999998</v>
      </c>
      <c r="K1138" s="10" t="str">
        <f t="shared" si="71"/>
        <v>&gt;1000</v>
      </c>
      <c r="L1138" s="10" t="str">
        <f t="shared" si="68"/>
        <v>&gt;₹500</v>
      </c>
      <c r="M1138" s="5">
        <f t="shared" si="69"/>
        <v>12956974</v>
      </c>
      <c r="N1138" s="6" t="s">
        <v>9507</v>
      </c>
      <c r="O1138" s="6" t="s">
        <v>9508</v>
      </c>
      <c r="P1138" s="6" t="s">
        <v>9509</v>
      </c>
      <c r="Q1138" s="6" t="s">
        <v>9510</v>
      </c>
      <c r="R1138" s="6" t="s">
        <v>9511</v>
      </c>
      <c r="S1138" s="6" t="s">
        <v>9512</v>
      </c>
      <c r="T1138" s="6" t="s">
        <v>9513</v>
      </c>
      <c r="U1138" s="6" t="s">
        <v>9514</v>
      </c>
    </row>
    <row r="1139" spans="1:21" ht="15.75" x14ac:dyDescent="0.25">
      <c r="A1139" s="6" t="s">
        <v>9515</v>
      </c>
      <c r="B1139" s="6" t="s">
        <v>9516</v>
      </c>
      <c r="C1139" s="6" t="s">
        <v>8477</v>
      </c>
      <c r="D1139" s="8">
        <v>1499</v>
      </c>
      <c r="E1139" s="6">
        <v>349</v>
      </c>
      <c r="F1139" s="7">
        <v>0.28999999999999998</v>
      </c>
      <c r="G1139" s="7"/>
      <c r="H1139" s="6">
        <v>4.0999999999999996</v>
      </c>
      <c r="I1139" s="10">
        <v>6355</v>
      </c>
      <c r="J1139" s="10">
        <f t="shared" si="70"/>
        <v>26055.499999999996</v>
      </c>
      <c r="K1139" s="10" t="str">
        <f t="shared" si="71"/>
        <v>&gt;1000</v>
      </c>
      <c r="L1139" s="10" t="str">
        <f t="shared" si="68"/>
        <v>&gt;₹500</v>
      </c>
      <c r="M1139" s="5">
        <f t="shared" si="69"/>
        <v>2217895</v>
      </c>
      <c r="N1139" s="6" t="s">
        <v>9517</v>
      </c>
      <c r="O1139" s="6" t="s">
        <v>9518</v>
      </c>
      <c r="P1139" s="6" t="s">
        <v>9519</v>
      </c>
      <c r="Q1139" s="6" t="s">
        <v>9520</v>
      </c>
      <c r="R1139" s="6" t="s">
        <v>9521</v>
      </c>
      <c r="S1139" s="6" t="s">
        <v>9522</v>
      </c>
      <c r="T1139" s="6" t="s">
        <v>9523</v>
      </c>
      <c r="U1139" s="6" t="s">
        <v>9524</v>
      </c>
    </row>
    <row r="1140" spans="1:21" ht="15.75" x14ac:dyDescent="0.25">
      <c r="A1140" s="6" t="s">
        <v>9525</v>
      </c>
      <c r="B1140" s="6" t="s">
        <v>9526</v>
      </c>
      <c r="C1140" s="6" t="s">
        <v>9074</v>
      </c>
      <c r="D1140" s="6">
        <v>199</v>
      </c>
      <c r="E1140" s="6">
        <v>349</v>
      </c>
      <c r="F1140" s="7">
        <v>0.6</v>
      </c>
      <c r="G1140" s="7"/>
      <c r="H1140" s="6">
        <v>3.3</v>
      </c>
      <c r="I1140" s="10">
        <v>12</v>
      </c>
      <c r="J1140" s="10">
        <f t="shared" si="70"/>
        <v>39.599999999999994</v>
      </c>
      <c r="K1140" s="10" t="str">
        <f t="shared" si="71"/>
        <v>&gt;1000</v>
      </c>
      <c r="L1140" s="10" t="str">
        <f t="shared" si="68"/>
        <v>&lt;₹200</v>
      </c>
      <c r="M1140" s="5">
        <f t="shared" si="69"/>
        <v>4188</v>
      </c>
      <c r="N1140" s="6" t="s">
        <v>9527</v>
      </c>
      <c r="O1140" s="6" t="s">
        <v>9528</v>
      </c>
      <c r="P1140" s="6" t="s">
        <v>9529</v>
      </c>
      <c r="Q1140" s="6" t="s">
        <v>9530</v>
      </c>
      <c r="R1140" s="6" t="s">
        <v>9531</v>
      </c>
      <c r="S1140" s="6" t="s">
        <v>9532</v>
      </c>
      <c r="T1140" s="6" t="s">
        <v>9533</v>
      </c>
      <c r="U1140" s="6" t="s">
        <v>9534</v>
      </c>
    </row>
    <row r="1141" spans="1:21" ht="15.75" x14ac:dyDescent="0.25">
      <c r="A1141" s="6" t="s">
        <v>9535</v>
      </c>
      <c r="B1141" s="6" t="s">
        <v>9536</v>
      </c>
      <c r="C1141" s="6" t="s">
        <v>8634</v>
      </c>
      <c r="D1141" s="6">
        <v>610</v>
      </c>
      <c r="E1141" s="6">
        <v>349</v>
      </c>
      <c r="F1141" s="7">
        <v>0.26</v>
      </c>
      <c r="G1141" s="7"/>
      <c r="H1141" s="6">
        <v>4.0999999999999996</v>
      </c>
      <c r="I1141" s="10">
        <v>13165</v>
      </c>
      <c r="J1141" s="10">
        <f t="shared" si="70"/>
        <v>53976.499999999993</v>
      </c>
      <c r="K1141" s="10" t="str">
        <f t="shared" si="71"/>
        <v>&gt;1000</v>
      </c>
      <c r="L1141" s="10" t="str">
        <f t="shared" si="68"/>
        <v>&gt;₹500</v>
      </c>
      <c r="M1141" s="5">
        <f t="shared" si="69"/>
        <v>4594585</v>
      </c>
      <c r="N1141" s="6" t="s">
        <v>9537</v>
      </c>
      <c r="O1141" s="6" t="s">
        <v>9538</v>
      </c>
      <c r="P1141" s="6" t="s">
        <v>9539</v>
      </c>
      <c r="Q1141" s="6" t="s">
        <v>9540</v>
      </c>
      <c r="R1141" s="6" t="s">
        <v>9541</v>
      </c>
      <c r="S1141" s="6" t="s">
        <v>9542</v>
      </c>
      <c r="T1141" s="6" t="s">
        <v>9543</v>
      </c>
      <c r="U1141" s="6" t="s">
        <v>9544</v>
      </c>
    </row>
    <row r="1142" spans="1:21" ht="15.75" x14ac:dyDescent="0.25">
      <c r="A1142" s="6" t="s">
        <v>9545</v>
      </c>
      <c r="B1142" s="6" t="s">
        <v>9546</v>
      </c>
      <c r="C1142" s="6" t="s">
        <v>8982</v>
      </c>
      <c r="D1142" s="6">
        <v>999</v>
      </c>
      <c r="E1142" s="6">
        <v>349</v>
      </c>
      <c r="F1142" s="7">
        <v>0.33</v>
      </c>
      <c r="G1142" s="7"/>
      <c r="H1142" s="6">
        <v>4.0999999999999996</v>
      </c>
      <c r="I1142" s="10">
        <v>1646</v>
      </c>
      <c r="J1142" s="10">
        <f t="shared" si="70"/>
        <v>6748.5999999999995</v>
      </c>
      <c r="K1142" s="10" t="str">
        <f t="shared" si="71"/>
        <v>&gt;1000</v>
      </c>
      <c r="L1142" s="10" t="str">
        <f t="shared" si="68"/>
        <v>&gt;₹500</v>
      </c>
      <c r="M1142" s="5">
        <f t="shared" si="69"/>
        <v>574454</v>
      </c>
      <c r="N1142" s="6" t="s">
        <v>9547</v>
      </c>
      <c r="O1142" s="6" t="s">
        <v>9548</v>
      </c>
      <c r="P1142" s="6" t="s">
        <v>9549</v>
      </c>
      <c r="Q1142" s="6" t="s">
        <v>9550</v>
      </c>
      <c r="R1142" s="6" t="s">
        <v>9551</v>
      </c>
      <c r="S1142" s="6" t="s">
        <v>9552</v>
      </c>
      <c r="T1142" s="6" t="s">
        <v>9553</v>
      </c>
      <c r="U1142" s="6" t="s">
        <v>9554</v>
      </c>
    </row>
    <row r="1143" spans="1:21" ht="15.75" x14ac:dyDescent="0.25">
      <c r="A1143" s="6" t="s">
        <v>9555</v>
      </c>
      <c r="B1143" s="6" t="s">
        <v>9556</v>
      </c>
      <c r="C1143" s="6" t="s">
        <v>9116</v>
      </c>
      <c r="D1143" s="8">
        <v>8999</v>
      </c>
      <c r="E1143" s="6">
        <v>349</v>
      </c>
      <c r="F1143" s="7">
        <v>0.1</v>
      </c>
      <c r="G1143" s="7"/>
      <c r="H1143" s="6">
        <v>4.4000000000000004</v>
      </c>
      <c r="I1143" s="10">
        <v>17994</v>
      </c>
      <c r="J1143" s="10">
        <f t="shared" si="70"/>
        <v>79173.600000000006</v>
      </c>
      <c r="K1143" s="10" t="str">
        <f t="shared" si="71"/>
        <v>&gt;1000</v>
      </c>
      <c r="L1143" s="10" t="str">
        <f t="shared" si="68"/>
        <v>&gt;₹500</v>
      </c>
      <c r="M1143" s="5">
        <f t="shared" si="69"/>
        <v>6279906</v>
      </c>
      <c r="N1143" s="6" t="s">
        <v>9557</v>
      </c>
      <c r="O1143" s="6" t="s">
        <v>9558</v>
      </c>
      <c r="P1143" s="6" t="s">
        <v>9559</v>
      </c>
      <c r="Q1143" s="6" t="s">
        <v>9560</v>
      </c>
      <c r="R1143" s="6" t="s">
        <v>9561</v>
      </c>
      <c r="S1143" s="6" t="s">
        <v>9562</v>
      </c>
      <c r="T1143" s="6" t="s">
        <v>9563</v>
      </c>
      <c r="U1143" s="6" t="s">
        <v>9564</v>
      </c>
    </row>
    <row r="1144" spans="1:21" ht="15.75" x14ac:dyDescent="0.25">
      <c r="A1144" s="6" t="s">
        <v>9565</v>
      </c>
      <c r="B1144" s="6" t="s">
        <v>9566</v>
      </c>
      <c r="C1144" s="6" t="s">
        <v>8363</v>
      </c>
      <c r="D1144" s="6">
        <v>453</v>
      </c>
      <c r="E1144" s="6">
        <v>349</v>
      </c>
      <c r="F1144" s="7">
        <v>0.55000000000000004</v>
      </c>
      <c r="G1144" s="7"/>
      <c r="H1144" s="6">
        <v>4.3</v>
      </c>
      <c r="I1144" s="10">
        <v>610</v>
      </c>
      <c r="J1144" s="10">
        <f t="shared" si="70"/>
        <v>2623</v>
      </c>
      <c r="K1144" s="10" t="str">
        <f t="shared" si="71"/>
        <v>&gt;1000</v>
      </c>
      <c r="L1144" s="10" t="str">
        <f t="shared" si="68"/>
        <v>₹200-₹500</v>
      </c>
      <c r="M1144" s="5">
        <f t="shared" si="69"/>
        <v>212890</v>
      </c>
      <c r="N1144" s="6" t="s">
        <v>9567</v>
      </c>
      <c r="O1144" s="6" t="s">
        <v>9568</v>
      </c>
      <c r="P1144" s="6" t="s">
        <v>9569</v>
      </c>
      <c r="Q1144" s="6" t="s">
        <v>9570</v>
      </c>
      <c r="R1144" s="6" t="s">
        <v>9571</v>
      </c>
      <c r="S1144" s="6" t="s">
        <v>9572</v>
      </c>
      <c r="T1144" s="6" t="s">
        <v>9573</v>
      </c>
      <c r="U1144" s="6" t="s">
        <v>9574</v>
      </c>
    </row>
    <row r="1145" spans="1:21" ht="15.75" x14ac:dyDescent="0.25">
      <c r="A1145" s="6" t="s">
        <v>9575</v>
      </c>
      <c r="B1145" s="6" t="s">
        <v>9576</v>
      </c>
      <c r="C1145" s="6" t="s">
        <v>8499</v>
      </c>
      <c r="D1145" s="8">
        <v>2464</v>
      </c>
      <c r="E1145" s="6">
        <v>349</v>
      </c>
      <c r="F1145" s="7">
        <v>0.59</v>
      </c>
      <c r="G1145" s="7"/>
      <c r="H1145" s="6">
        <v>4.0999999999999996</v>
      </c>
      <c r="I1145" s="10">
        <v>8866</v>
      </c>
      <c r="J1145" s="10">
        <f t="shared" si="70"/>
        <v>36350.6</v>
      </c>
      <c r="K1145" s="10" t="str">
        <f t="shared" si="71"/>
        <v>&gt;1000</v>
      </c>
      <c r="L1145" s="10" t="str">
        <f t="shared" si="68"/>
        <v>&gt;₹500</v>
      </c>
      <c r="M1145" s="5">
        <f t="shared" si="69"/>
        <v>3094234</v>
      </c>
      <c r="N1145" s="6" t="s">
        <v>9577</v>
      </c>
      <c r="O1145" s="6" t="s">
        <v>9578</v>
      </c>
      <c r="P1145" s="6" t="s">
        <v>9579</v>
      </c>
      <c r="Q1145" s="6" t="s">
        <v>9580</v>
      </c>
      <c r="R1145" s="6" t="s">
        <v>9581</v>
      </c>
      <c r="S1145" s="6" t="s">
        <v>9582</v>
      </c>
      <c r="T1145" s="6" t="s">
        <v>9583</v>
      </c>
      <c r="U1145" s="6" t="s">
        <v>9584</v>
      </c>
    </row>
    <row r="1146" spans="1:21" ht="15.75" x14ac:dyDescent="0.25">
      <c r="A1146" s="6" t="s">
        <v>9585</v>
      </c>
      <c r="B1146" s="6" t="s">
        <v>9586</v>
      </c>
      <c r="C1146" s="6" t="s">
        <v>9486</v>
      </c>
      <c r="D1146" s="8">
        <v>2719</v>
      </c>
      <c r="E1146" s="6">
        <v>349</v>
      </c>
      <c r="F1146" s="7">
        <v>0.31</v>
      </c>
      <c r="G1146" s="7"/>
      <c r="H1146" s="6">
        <v>3.7</v>
      </c>
      <c r="I1146" s="10">
        <v>13406</v>
      </c>
      <c r="J1146" s="10">
        <f t="shared" si="70"/>
        <v>49602.200000000004</v>
      </c>
      <c r="K1146" s="10" t="str">
        <f t="shared" si="71"/>
        <v>&gt;1000</v>
      </c>
      <c r="L1146" s="10" t="str">
        <f t="shared" si="68"/>
        <v>&gt;₹500</v>
      </c>
      <c r="M1146" s="5">
        <f t="shared" si="69"/>
        <v>4678694</v>
      </c>
      <c r="N1146" s="6" t="s">
        <v>9587</v>
      </c>
      <c r="O1146" s="6" t="s">
        <v>9588</v>
      </c>
      <c r="P1146" s="6" t="s">
        <v>9589</v>
      </c>
      <c r="Q1146" s="6" t="s">
        <v>9590</v>
      </c>
      <c r="R1146" s="6" t="s">
        <v>9591</v>
      </c>
      <c r="S1146" s="6" t="s">
        <v>9592</v>
      </c>
      <c r="T1146" s="6" t="s">
        <v>9593</v>
      </c>
      <c r="U1146" s="6" t="s">
        <v>9594</v>
      </c>
    </row>
    <row r="1147" spans="1:21" ht="15.75" x14ac:dyDescent="0.25">
      <c r="A1147" s="6" t="s">
        <v>9595</v>
      </c>
      <c r="B1147" s="6" t="s">
        <v>9596</v>
      </c>
      <c r="C1147" s="6" t="s">
        <v>8510</v>
      </c>
      <c r="D1147" s="8">
        <v>1439</v>
      </c>
      <c r="E1147" s="6">
        <v>349</v>
      </c>
      <c r="F1147" s="7">
        <v>0.28000000000000003</v>
      </c>
      <c r="G1147" s="7"/>
      <c r="H1147" s="6">
        <v>4.8</v>
      </c>
      <c r="I1147" s="10">
        <v>53803</v>
      </c>
      <c r="J1147" s="10">
        <f t="shared" si="70"/>
        <v>258254.4</v>
      </c>
      <c r="K1147" s="10" t="str">
        <f t="shared" si="71"/>
        <v>&gt;1000</v>
      </c>
      <c r="L1147" s="10" t="str">
        <f t="shared" si="68"/>
        <v>&gt;₹500</v>
      </c>
      <c r="M1147" s="5">
        <f t="shared" si="69"/>
        <v>18777247</v>
      </c>
      <c r="N1147" s="6" t="s">
        <v>9597</v>
      </c>
      <c r="O1147" s="6" t="s">
        <v>9598</v>
      </c>
      <c r="P1147" s="6" t="s">
        <v>9599</v>
      </c>
      <c r="Q1147" s="6" t="s">
        <v>9600</v>
      </c>
      <c r="R1147" s="6" t="s">
        <v>9601</v>
      </c>
      <c r="S1147" s="6" t="s">
        <v>9602</v>
      </c>
      <c r="T1147" s="6" t="s">
        <v>9603</v>
      </c>
      <c r="U1147" s="6" t="s">
        <v>9604</v>
      </c>
    </row>
    <row r="1148" spans="1:21" ht="15.75" x14ac:dyDescent="0.25">
      <c r="A1148" s="6" t="s">
        <v>9605</v>
      </c>
      <c r="B1148" s="6" t="s">
        <v>9606</v>
      </c>
      <c r="C1148" s="6" t="s">
        <v>8477</v>
      </c>
      <c r="D1148" s="8">
        <v>2799</v>
      </c>
      <c r="E1148" s="6">
        <v>349</v>
      </c>
      <c r="F1148" s="7">
        <v>0.2</v>
      </c>
      <c r="G1148" s="7"/>
      <c r="H1148" s="6">
        <v>4.5</v>
      </c>
      <c r="I1148" s="10">
        <v>546</v>
      </c>
      <c r="J1148" s="10">
        <f t="shared" si="70"/>
        <v>2457</v>
      </c>
      <c r="K1148" s="10" t="str">
        <f t="shared" si="71"/>
        <v>&gt;1000</v>
      </c>
      <c r="L1148" s="10" t="str">
        <f t="shared" si="68"/>
        <v>&gt;₹500</v>
      </c>
      <c r="M1148" s="5">
        <f t="shared" si="69"/>
        <v>190554</v>
      </c>
      <c r="N1148" s="6" t="s">
        <v>9607</v>
      </c>
      <c r="O1148" s="6" t="s">
        <v>9608</v>
      </c>
      <c r="P1148" s="6" t="s">
        <v>9609</v>
      </c>
      <c r="Q1148" s="6" t="s">
        <v>9610</v>
      </c>
      <c r="R1148" s="6" t="s">
        <v>9611</v>
      </c>
      <c r="S1148" s="6" t="s">
        <v>9612</v>
      </c>
      <c r="T1148" s="6" t="s">
        <v>9613</v>
      </c>
      <c r="U1148" s="6" t="s">
        <v>9614</v>
      </c>
    </row>
    <row r="1149" spans="1:21" ht="15.75" x14ac:dyDescent="0.25">
      <c r="A1149" s="6" t="s">
        <v>9615</v>
      </c>
      <c r="B1149" s="6" t="s">
        <v>9616</v>
      </c>
      <c r="C1149" s="6" t="s">
        <v>8510</v>
      </c>
      <c r="D1149" s="8">
        <v>2088</v>
      </c>
      <c r="E1149" s="6">
        <v>349</v>
      </c>
      <c r="F1149" s="7">
        <v>0.62</v>
      </c>
      <c r="G1149" s="7"/>
      <c r="H1149" s="6">
        <v>4</v>
      </c>
      <c r="I1149" s="10">
        <v>5292</v>
      </c>
      <c r="J1149" s="10">
        <f t="shared" si="70"/>
        <v>21168</v>
      </c>
      <c r="K1149" s="10" t="str">
        <f t="shared" si="71"/>
        <v>&gt;1000</v>
      </c>
      <c r="L1149" s="10" t="str">
        <f t="shared" si="68"/>
        <v>&gt;₹500</v>
      </c>
      <c r="M1149" s="5">
        <f t="shared" si="69"/>
        <v>1846908</v>
      </c>
      <c r="N1149" s="6" t="s">
        <v>9617</v>
      </c>
      <c r="O1149" s="6" t="s">
        <v>9618</v>
      </c>
      <c r="P1149" s="6" t="s">
        <v>9619</v>
      </c>
      <c r="Q1149" s="6" t="s">
        <v>9620</v>
      </c>
      <c r="R1149" s="6" t="s">
        <v>9621</v>
      </c>
      <c r="S1149" s="6" t="s">
        <v>9622</v>
      </c>
      <c r="T1149" s="6" t="s">
        <v>9623</v>
      </c>
      <c r="U1149" s="6" t="s">
        <v>9624</v>
      </c>
    </row>
    <row r="1150" spans="1:21" ht="15.75" x14ac:dyDescent="0.25">
      <c r="A1150" s="6" t="s">
        <v>9625</v>
      </c>
      <c r="B1150" s="6" t="s">
        <v>9626</v>
      </c>
      <c r="C1150" s="6" t="s">
        <v>8510</v>
      </c>
      <c r="D1150" s="8">
        <v>2399</v>
      </c>
      <c r="E1150" s="6">
        <v>349</v>
      </c>
      <c r="F1150" s="7">
        <v>0.48</v>
      </c>
      <c r="G1150" s="7"/>
      <c r="H1150" s="6">
        <v>4.0999999999999996</v>
      </c>
      <c r="I1150" s="10">
        <v>444</v>
      </c>
      <c r="J1150" s="10">
        <f t="shared" si="70"/>
        <v>1820.3999999999999</v>
      </c>
      <c r="K1150" s="10" t="str">
        <f t="shared" si="71"/>
        <v>&gt;1000</v>
      </c>
      <c r="L1150" s="10" t="str">
        <f t="shared" si="68"/>
        <v>&gt;₹500</v>
      </c>
      <c r="M1150" s="5">
        <f t="shared" si="69"/>
        <v>154956</v>
      </c>
      <c r="N1150" s="6" t="s">
        <v>9627</v>
      </c>
      <c r="O1150" s="6" t="s">
        <v>9628</v>
      </c>
      <c r="P1150" s="6" t="s">
        <v>9629</v>
      </c>
      <c r="Q1150" s="6" t="s">
        <v>9630</v>
      </c>
      <c r="R1150" s="6" t="s">
        <v>9631</v>
      </c>
      <c r="S1150" s="6" t="s">
        <v>9632</v>
      </c>
      <c r="T1150" s="6" t="s">
        <v>9633</v>
      </c>
      <c r="U1150" s="6" t="s">
        <v>9634</v>
      </c>
    </row>
    <row r="1151" spans="1:21" ht="15.75" x14ac:dyDescent="0.25">
      <c r="A1151" s="6" t="s">
        <v>9635</v>
      </c>
      <c r="B1151" s="6" t="s">
        <v>9636</v>
      </c>
      <c r="C1151" s="6" t="s">
        <v>8374</v>
      </c>
      <c r="D1151" s="6">
        <v>308</v>
      </c>
      <c r="E1151" s="6">
        <v>349</v>
      </c>
      <c r="F1151" s="7">
        <v>0.38</v>
      </c>
      <c r="G1151" s="7"/>
      <c r="H1151" s="6">
        <v>3.9</v>
      </c>
      <c r="I1151" s="10">
        <v>4584</v>
      </c>
      <c r="J1151" s="10">
        <f t="shared" si="70"/>
        <v>17877.599999999999</v>
      </c>
      <c r="K1151" s="10" t="str">
        <f t="shared" si="71"/>
        <v>&gt;1000</v>
      </c>
      <c r="L1151" s="10" t="str">
        <f t="shared" si="68"/>
        <v>₹200-₹500</v>
      </c>
      <c r="M1151" s="5">
        <f t="shared" si="69"/>
        <v>1599816</v>
      </c>
      <c r="N1151" s="6" t="s">
        <v>9637</v>
      </c>
      <c r="O1151" s="6" t="s">
        <v>9638</v>
      </c>
      <c r="P1151" s="6" t="s">
        <v>9639</v>
      </c>
      <c r="Q1151" s="6" t="s">
        <v>9640</v>
      </c>
      <c r="R1151" s="6" t="s">
        <v>9641</v>
      </c>
      <c r="S1151" s="6" t="s">
        <v>9642</v>
      </c>
      <c r="T1151" s="6" t="s">
        <v>9643</v>
      </c>
      <c r="U1151" s="6" t="s">
        <v>9644</v>
      </c>
    </row>
    <row r="1152" spans="1:21" ht="15.75" x14ac:dyDescent="0.25">
      <c r="A1152" s="6" t="s">
        <v>9645</v>
      </c>
      <c r="B1152" s="6" t="s">
        <v>9646</v>
      </c>
      <c r="C1152" s="6" t="s">
        <v>8510</v>
      </c>
      <c r="D1152" s="8">
        <v>2599</v>
      </c>
      <c r="E1152" s="6">
        <v>349</v>
      </c>
      <c r="F1152" s="7">
        <v>0.41</v>
      </c>
      <c r="G1152" s="7"/>
      <c r="H1152" s="6">
        <v>4.0999999999999996</v>
      </c>
      <c r="I1152" s="10">
        <v>14947</v>
      </c>
      <c r="J1152" s="10">
        <f t="shared" si="70"/>
        <v>61282.7</v>
      </c>
      <c r="K1152" s="10" t="str">
        <f t="shared" si="71"/>
        <v>&gt;1000</v>
      </c>
      <c r="L1152" s="10" t="str">
        <f t="shared" si="68"/>
        <v>&gt;₹500</v>
      </c>
      <c r="M1152" s="5">
        <f t="shared" si="69"/>
        <v>5216503</v>
      </c>
      <c r="N1152" s="6" t="s">
        <v>9647</v>
      </c>
      <c r="O1152" s="6" t="s">
        <v>9648</v>
      </c>
      <c r="P1152" s="6" t="s">
        <v>9649</v>
      </c>
      <c r="Q1152" s="6" t="s">
        <v>9650</v>
      </c>
      <c r="R1152" s="6" t="s">
        <v>9651</v>
      </c>
      <c r="S1152" s="6" t="s">
        <v>9652</v>
      </c>
      <c r="T1152" s="6" t="s">
        <v>9653</v>
      </c>
      <c r="U1152" s="6" t="s">
        <v>9654</v>
      </c>
    </row>
    <row r="1153" spans="1:21" ht="15.75" x14ac:dyDescent="0.25">
      <c r="A1153" s="6" t="s">
        <v>9655</v>
      </c>
      <c r="B1153" s="6" t="s">
        <v>9656</v>
      </c>
      <c r="C1153" s="6" t="s">
        <v>8488</v>
      </c>
      <c r="D1153" s="6">
        <v>479</v>
      </c>
      <c r="E1153" s="6">
        <v>349</v>
      </c>
      <c r="F1153" s="7">
        <v>0.52</v>
      </c>
      <c r="G1153" s="7"/>
      <c r="H1153" s="6">
        <v>4.2</v>
      </c>
      <c r="I1153" s="10">
        <v>1559</v>
      </c>
      <c r="J1153" s="10">
        <f t="shared" si="70"/>
        <v>6547.8</v>
      </c>
      <c r="K1153" s="10" t="str">
        <f t="shared" si="71"/>
        <v>&gt;1000</v>
      </c>
      <c r="L1153" s="10" t="str">
        <f t="shared" si="68"/>
        <v>₹200-₹500</v>
      </c>
      <c r="M1153" s="5">
        <f t="shared" si="69"/>
        <v>544091</v>
      </c>
      <c r="N1153" s="6" t="s">
        <v>9657</v>
      </c>
      <c r="O1153" s="6" t="s">
        <v>9658</v>
      </c>
      <c r="P1153" s="6" t="s">
        <v>9659</v>
      </c>
      <c r="Q1153" s="6" t="s">
        <v>9660</v>
      </c>
      <c r="R1153" s="6" t="s">
        <v>9661</v>
      </c>
      <c r="S1153" s="6" t="s">
        <v>9662</v>
      </c>
      <c r="T1153" s="6" t="s">
        <v>9663</v>
      </c>
      <c r="U1153" s="6" t="s">
        <v>9664</v>
      </c>
    </row>
    <row r="1154" spans="1:21" ht="15.75" x14ac:dyDescent="0.25">
      <c r="A1154" s="6" t="s">
        <v>9665</v>
      </c>
      <c r="B1154" s="6" t="s">
        <v>9666</v>
      </c>
      <c r="C1154" s="6" t="s">
        <v>8363</v>
      </c>
      <c r="D1154" s="6">
        <v>245</v>
      </c>
      <c r="E1154" s="6">
        <v>349</v>
      </c>
      <c r="F1154" s="7">
        <v>0.18</v>
      </c>
      <c r="G1154" s="7"/>
      <c r="H1154" s="6">
        <v>4.0999999999999996</v>
      </c>
      <c r="I1154" s="10">
        <v>1660</v>
      </c>
      <c r="J1154" s="10">
        <f t="shared" si="70"/>
        <v>6805.9999999999991</v>
      </c>
      <c r="K1154" s="10" t="str">
        <f t="shared" si="71"/>
        <v>&gt;1000</v>
      </c>
      <c r="L1154" s="10" t="str">
        <f t="shared" ref="L1154:L1217" si="72">IF(D1154&lt;200,"&lt;₹200", IF(D1154&lt;=500, "₹200-₹500","&gt;₹500"))</f>
        <v>₹200-₹500</v>
      </c>
      <c r="M1154" s="5">
        <f t="shared" ref="M1154:M1217" si="73">I1154*E1154</f>
        <v>579340</v>
      </c>
      <c r="N1154" s="6" t="s">
        <v>9667</v>
      </c>
      <c r="O1154" s="6" t="s">
        <v>9668</v>
      </c>
      <c r="P1154" s="6" t="s">
        <v>9669</v>
      </c>
      <c r="Q1154" s="6" t="s">
        <v>9670</v>
      </c>
      <c r="R1154" s="6" t="s">
        <v>9671</v>
      </c>
      <c r="S1154" s="6" t="s">
        <v>9672</v>
      </c>
      <c r="T1154" s="6" t="s">
        <v>9673</v>
      </c>
      <c r="U1154" s="6" t="s">
        <v>9674</v>
      </c>
    </row>
    <row r="1155" spans="1:21" ht="15.75" x14ac:dyDescent="0.25">
      <c r="A1155" s="6" t="s">
        <v>9675</v>
      </c>
      <c r="B1155" s="6" t="s">
        <v>9676</v>
      </c>
      <c r="C1155" s="6" t="s">
        <v>8363</v>
      </c>
      <c r="D1155" s="6">
        <v>179</v>
      </c>
      <c r="E1155" s="6">
        <v>349</v>
      </c>
      <c r="F1155" s="7">
        <v>0.78</v>
      </c>
      <c r="G1155" s="7"/>
      <c r="H1155" s="6">
        <v>3.5</v>
      </c>
      <c r="I1155" s="10">
        <v>132</v>
      </c>
      <c r="J1155" s="10">
        <f t="shared" ref="J1155:J1218" si="74">H1155*I1155</f>
        <v>462</v>
      </c>
      <c r="K1155" s="10" t="str">
        <f t="shared" ref="K1155:K1218" si="75">IF(Q1156&lt;1000, "&lt;1000", "&gt;1000")</f>
        <v>&gt;1000</v>
      </c>
      <c r="L1155" s="10" t="str">
        <f t="shared" si="72"/>
        <v>&lt;₹200</v>
      </c>
      <c r="M1155" s="5">
        <f t="shared" si="73"/>
        <v>46068</v>
      </c>
      <c r="N1155" s="6" t="s">
        <v>9677</v>
      </c>
      <c r="O1155" s="6" t="s">
        <v>9678</v>
      </c>
      <c r="P1155" s="6" t="s">
        <v>9679</v>
      </c>
      <c r="Q1155" s="6" t="s">
        <v>9680</v>
      </c>
      <c r="R1155" s="6" t="s">
        <v>9681</v>
      </c>
      <c r="S1155" s="6" t="s">
        <v>9682</v>
      </c>
      <c r="T1155" s="6" t="s">
        <v>9683</v>
      </c>
      <c r="U1155" s="6" t="s">
        <v>9684</v>
      </c>
    </row>
    <row r="1156" spans="1:21" ht="15.75" x14ac:dyDescent="0.25">
      <c r="A1156" s="6" t="s">
        <v>9685</v>
      </c>
      <c r="B1156" s="6" t="s">
        <v>9686</v>
      </c>
      <c r="C1156" s="6" t="s">
        <v>9085</v>
      </c>
      <c r="D1156" s="8">
        <v>3569</v>
      </c>
      <c r="E1156" s="6">
        <v>349</v>
      </c>
      <c r="F1156" s="7">
        <v>0.31</v>
      </c>
      <c r="G1156" s="7"/>
      <c r="H1156" s="6">
        <v>4.3</v>
      </c>
      <c r="I1156" s="10">
        <v>28629</v>
      </c>
      <c r="J1156" s="10">
        <f t="shared" si="74"/>
        <v>123104.7</v>
      </c>
      <c r="K1156" s="10" t="str">
        <f t="shared" si="75"/>
        <v>&gt;1000</v>
      </c>
      <c r="L1156" s="10" t="str">
        <f t="shared" si="72"/>
        <v>&gt;₹500</v>
      </c>
      <c r="M1156" s="5">
        <f t="shared" si="73"/>
        <v>9991521</v>
      </c>
      <c r="N1156" s="6" t="s">
        <v>9687</v>
      </c>
      <c r="O1156" s="6" t="s">
        <v>9688</v>
      </c>
      <c r="P1156" s="6" t="s">
        <v>9689</v>
      </c>
      <c r="Q1156" s="6" t="s">
        <v>9690</v>
      </c>
      <c r="R1156" s="6" t="s">
        <v>9691</v>
      </c>
      <c r="S1156" s="6" t="s">
        <v>9692</v>
      </c>
      <c r="T1156" s="6" t="s">
        <v>9693</v>
      </c>
      <c r="U1156" s="6" t="s">
        <v>9694</v>
      </c>
    </row>
    <row r="1157" spans="1:21" ht="15.75" x14ac:dyDescent="0.25">
      <c r="A1157" s="6" t="s">
        <v>9695</v>
      </c>
      <c r="B1157" s="6" t="s">
        <v>9696</v>
      </c>
      <c r="C1157" s="6" t="s">
        <v>8330</v>
      </c>
      <c r="D1157" s="6">
        <v>699</v>
      </c>
      <c r="E1157" s="6">
        <v>349</v>
      </c>
      <c r="F1157" s="7">
        <v>0.48</v>
      </c>
      <c r="G1157" s="7"/>
      <c r="H1157" s="6">
        <v>3.9</v>
      </c>
      <c r="I1157" s="10">
        <v>8446</v>
      </c>
      <c r="J1157" s="10">
        <f t="shared" si="74"/>
        <v>32939.4</v>
      </c>
      <c r="K1157" s="10" t="str">
        <f t="shared" si="75"/>
        <v>&gt;1000</v>
      </c>
      <c r="L1157" s="10" t="str">
        <f t="shared" si="72"/>
        <v>&gt;₹500</v>
      </c>
      <c r="M1157" s="5">
        <f t="shared" si="73"/>
        <v>2947654</v>
      </c>
      <c r="N1157" s="6" t="s">
        <v>9697</v>
      </c>
      <c r="O1157" s="6" t="s">
        <v>9698</v>
      </c>
      <c r="P1157" s="6" t="s">
        <v>9699</v>
      </c>
      <c r="Q1157" s="6" t="s">
        <v>9700</v>
      </c>
      <c r="R1157" s="6" t="s">
        <v>9701</v>
      </c>
      <c r="S1157" s="6" t="s">
        <v>9702</v>
      </c>
      <c r="T1157" s="6" t="s">
        <v>9703</v>
      </c>
      <c r="U1157" s="6" t="s">
        <v>9704</v>
      </c>
    </row>
    <row r="1158" spans="1:21" ht="15.75" x14ac:dyDescent="0.25">
      <c r="A1158" s="6" t="s">
        <v>9705</v>
      </c>
      <c r="B1158" s="6" t="s">
        <v>9706</v>
      </c>
      <c r="C1158" s="6" t="s">
        <v>8436</v>
      </c>
      <c r="D1158" s="8">
        <v>2089</v>
      </c>
      <c r="E1158" s="6">
        <v>349</v>
      </c>
      <c r="F1158" s="7">
        <v>0.48</v>
      </c>
      <c r="G1158" s="7"/>
      <c r="H1158" s="6">
        <v>4.2</v>
      </c>
      <c r="I1158" s="10">
        <v>11199</v>
      </c>
      <c r="J1158" s="10">
        <f t="shared" si="74"/>
        <v>47035.8</v>
      </c>
      <c r="K1158" s="10" t="str">
        <f t="shared" si="75"/>
        <v>&gt;1000</v>
      </c>
      <c r="L1158" s="10" t="str">
        <f t="shared" si="72"/>
        <v>&gt;₹500</v>
      </c>
      <c r="M1158" s="5">
        <f t="shared" si="73"/>
        <v>3908451</v>
      </c>
      <c r="N1158" s="6" t="s">
        <v>9707</v>
      </c>
      <c r="O1158" s="6" t="s">
        <v>9708</v>
      </c>
      <c r="P1158" s="6" t="s">
        <v>9709</v>
      </c>
      <c r="Q1158" s="6" t="s">
        <v>9710</v>
      </c>
      <c r="R1158" s="6" t="s">
        <v>9711</v>
      </c>
      <c r="S1158" s="6" t="s">
        <v>9712</v>
      </c>
      <c r="T1158" s="6" t="s">
        <v>9713</v>
      </c>
      <c r="U1158" s="6" t="s">
        <v>9714</v>
      </c>
    </row>
    <row r="1159" spans="1:21" ht="15.75" x14ac:dyDescent="0.25">
      <c r="A1159" s="6" t="s">
        <v>9715</v>
      </c>
      <c r="B1159" s="6" t="s">
        <v>9716</v>
      </c>
      <c r="C1159" s="6" t="s">
        <v>9717</v>
      </c>
      <c r="D1159" s="8">
        <v>2339</v>
      </c>
      <c r="E1159" s="6">
        <v>349</v>
      </c>
      <c r="F1159" s="7">
        <v>0.42</v>
      </c>
      <c r="G1159" s="7"/>
      <c r="H1159" s="6">
        <v>3.8</v>
      </c>
      <c r="I1159" s="10">
        <v>1118</v>
      </c>
      <c r="J1159" s="10">
        <f t="shared" si="74"/>
        <v>4248.3999999999996</v>
      </c>
      <c r="K1159" s="10" t="str">
        <f t="shared" si="75"/>
        <v>&gt;1000</v>
      </c>
      <c r="L1159" s="10" t="str">
        <f t="shared" si="72"/>
        <v>&gt;₹500</v>
      </c>
      <c r="M1159" s="5">
        <f t="shared" si="73"/>
        <v>390182</v>
      </c>
      <c r="N1159" s="6" t="s">
        <v>9718</v>
      </c>
      <c r="O1159" s="6" t="s">
        <v>9719</v>
      </c>
      <c r="P1159" s="6" t="s">
        <v>9720</v>
      </c>
      <c r="Q1159" s="6" t="s">
        <v>9721</v>
      </c>
      <c r="R1159" s="6" t="s">
        <v>9722</v>
      </c>
      <c r="S1159" s="6" t="s">
        <v>9723</v>
      </c>
      <c r="T1159" s="6" t="s">
        <v>9724</v>
      </c>
      <c r="U1159" s="6" t="s">
        <v>9725</v>
      </c>
    </row>
    <row r="1160" spans="1:21" ht="15.75" x14ac:dyDescent="0.25">
      <c r="A1160" s="6" t="s">
        <v>9726</v>
      </c>
      <c r="B1160" s="6" t="s">
        <v>9727</v>
      </c>
      <c r="C1160" s="6" t="s">
        <v>8352</v>
      </c>
      <c r="D1160" s="6">
        <v>784</v>
      </c>
      <c r="E1160" s="6">
        <v>349</v>
      </c>
      <c r="F1160" s="7">
        <v>0.51</v>
      </c>
      <c r="G1160" s="7"/>
      <c r="H1160" s="6">
        <v>4.5</v>
      </c>
      <c r="I1160" s="10">
        <v>11</v>
      </c>
      <c r="J1160" s="10">
        <f t="shared" si="74"/>
        <v>49.5</v>
      </c>
      <c r="K1160" s="10" t="str">
        <f t="shared" si="75"/>
        <v>&gt;1000</v>
      </c>
      <c r="L1160" s="10" t="str">
        <f t="shared" si="72"/>
        <v>&gt;₹500</v>
      </c>
      <c r="M1160" s="5">
        <f t="shared" si="73"/>
        <v>3839</v>
      </c>
      <c r="N1160" s="6" t="s">
        <v>9728</v>
      </c>
      <c r="O1160" s="6" t="s">
        <v>9729</v>
      </c>
      <c r="P1160" s="6" t="s">
        <v>9730</v>
      </c>
      <c r="Q1160" s="6" t="s">
        <v>9731</v>
      </c>
      <c r="R1160" s="6" t="s">
        <v>9732</v>
      </c>
      <c r="S1160" s="6" t="s">
        <v>9733</v>
      </c>
      <c r="T1160" s="6" t="s">
        <v>9734</v>
      </c>
      <c r="U1160" s="6" t="s">
        <v>9735</v>
      </c>
    </row>
    <row r="1161" spans="1:21" ht="15.75" x14ac:dyDescent="0.25">
      <c r="A1161" s="6" t="s">
        <v>9736</v>
      </c>
      <c r="B1161" s="6" t="s">
        <v>9737</v>
      </c>
      <c r="C1161" s="6" t="s">
        <v>9738</v>
      </c>
      <c r="D1161" s="8">
        <v>5499</v>
      </c>
      <c r="E1161" s="6">
        <v>349</v>
      </c>
      <c r="F1161" s="7">
        <v>0.45</v>
      </c>
      <c r="G1161" s="7"/>
      <c r="H1161" s="6">
        <v>3.8</v>
      </c>
      <c r="I1161" s="10">
        <v>4353</v>
      </c>
      <c r="J1161" s="10">
        <f t="shared" si="74"/>
        <v>16541.399999999998</v>
      </c>
      <c r="K1161" s="10" t="str">
        <f t="shared" si="75"/>
        <v>&gt;1000</v>
      </c>
      <c r="L1161" s="10" t="str">
        <f t="shared" si="72"/>
        <v>&gt;₹500</v>
      </c>
      <c r="M1161" s="5">
        <f t="shared" si="73"/>
        <v>1519197</v>
      </c>
      <c r="N1161" s="6" t="s">
        <v>9739</v>
      </c>
      <c r="O1161" s="6" t="s">
        <v>9740</v>
      </c>
      <c r="P1161" s="6" t="s">
        <v>9741</v>
      </c>
      <c r="Q1161" s="6" t="s">
        <v>9742</v>
      </c>
      <c r="R1161" s="6" t="s">
        <v>9743</v>
      </c>
      <c r="S1161" s="6" t="s">
        <v>9744</v>
      </c>
      <c r="T1161" s="6" t="s">
        <v>9745</v>
      </c>
      <c r="U1161" s="6" t="s">
        <v>9746</v>
      </c>
    </row>
    <row r="1162" spans="1:21" ht="15.75" x14ac:dyDescent="0.25">
      <c r="A1162" s="6" t="s">
        <v>9747</v>
      </c>
      <c r="B1162" s="6" t="s">
        <v>9748</v>
      </c>
      <c r="C1162" s="6" t="s">
        <v>8352</v>
      </c>
      <c r="D1162" s="6">
        <v>899</v>
      </c>
      <c r="E1162" s="6">
        <v>349</v>
      </c>
      <c r="F1162" s="7">
        <v>0.55000000000000004</v>
      </c>
      <c r="G1162" s="7"/>
      <c r="H1162" s="6">
        <v>4.0999999999999996</v>
      </c>
      <c r="I1162" s="10">
        <v>185</v>
      </c>
      <c r="J1162" s="10">
        <f t="shared" si="74"/>
        <v>758.49999999999989</v>
      </c>
      <c r="K1162" s="10" t="str">
        <f t="shared" si="75"/>
        <v>&gt;1000</v>
      </c>
      <c r="L1162" s="10" t="str">
        <f t="shared" si="72"/>
        <v>&gt;₹500</v>
      </c>
      <c r="M1162" s="5">
        <f t="shared" si="73"/>
        <v>64565</v>
      </c>
      <c r="N1162" s="6" t="s">
        <v>9749</v>
      </c>
      <c r="O1162" s="6" t="s">
        <v>9750</v>
      </c>
      <c r="P1162" s="6" t="s">
        <v>9751</v>
      </c>
      <c r="Q1162" s="6" t="s">
        <v>9752</v>
      </c>
      <c r="R1162" s="6" t="s">
        <v>9753</v>
      </c>
      <c r="S1162" s="6" t="s">
        <v>9754</v>
      </c>
      <c r="T1162" s="6" t="s">
        <v>9755</v>
      </c>
      <c r="U1162" s="6" t="s">
        <v>9756</v>
      </c>
    </row>
    <row r="1163" spans="1:21" ht="15.75" x14ac:dyDescent="0.25">
      <c r="A1163" s="6" t="s">
        <v>9757</v>
      </c>
      <c r="B1163" s="6" t="s">
        <v>9758</v>
      </c>
      <c r="C1163" s="6" t="s">
        <v>8477</v>
      </c>
      <c r="D1163" s="8">
        <v>1695</v>
      </c>
      <c r="E1163" s="6">
        <v>349</v>
      </c>
      <c r="F1163" s="7">
        <v>0</v>
      </c>
      <c r="G1163" s="7"/>
      <c r="H1163" s="6">
        <v>4.2</v>
      </c>
      <c r="I1163" s="10">
        <v>14290</v>
      </c>
      <c r="J1163" s="10">
        <f t="shared" si="74"/>
        <v>60018</v>
      </c>
      <c r="K1163" s="10" t="str">
        <f t="shared" si="75"/>
        <v>&gt;1000</v>
      </c>
      <c r="L1163" s="10" t="str">
        <f t="shared" si="72"/>
        <v>&gt;₹500</v>
      </c>
      <c r="M1163" s="5">
        <f t="shared" si="73"/>
        <v>4987210</v>
      </c>
      <c r="N1163" s="6" t="s">
        <v>9759</v>
      </c>
      <c r="O1163" s="6" t="s">
        <v>9760</v>
      </c>
      <c r="P1163" s="6" t="s">
        <v>9761</v>
      </c>
      <c r="Q1163" s="6" t="s">
        <v>9762</v>
      </c>
      <c r="R1163" s="6" t="s">
        <v>9763</v>
      </c>
      <c r="S1163" s="6" t="s">
        <v>9764</v>
      </c>
      <c r="T1163" s="6" t="s">
        <v>9765</v>
      </c>
      <c r="U1163" s="6" t="s">
        <v>9766</v>
      </c>
    </row>
    <row r="1164" spans="1:21" ht="15.75" x14ac:dyDescent="0.25">
      <c r="A1164" s="6" t="s">
        <v>9767</v>
      </c>
      <c r="B1164" s="6" t="s">
        <v>9768</v>
      </c>
      <c r="C1164" s="6" t="s">
        <v>8488</v>
      </c>
      <c r="D1164" s="6">
        <v>499</v>
      </c>
      <c r="E1164" s="6">
        <v>349</v>
      </c>
      <c r="F1164" s="7">
        <v>0.47</v>
      </c>
      <c r="G1164" s="7"/>
      <c r="H1164" s="6">
        <v>4.0999999999999996</v>
      </c>
      <c r="I1164" s="10">
        <v>3036</v>
      </c>
      <c r="J1164" s="10">
        <f t="shared" si="74"/>
        <v>12447.599999999999</v>
      </c>
      <c r="K1164" s="10" t="str">
        <f t="shared" si="75"/>
        <v>&gt;1000</v>
      </c>
      <c r="L1164" s="10" t="str">
        <f t="shared" si="72"/>
        <v>₹200-₹500</v>
      </c>
      <c r="M1164" s="5">
        <f t="shared" si="73"/>
        <v>1059564</v>
      </c>
      <c r="N1164" s="6" t="s">
        <v>9157</v>
      </c>
      <c r="O1164" s="6" t="s">
        <v>9769</v>
      </c>
      <c r="P1164" s="6" t="s">
        <v>9770</v>
      </c>
      <c r="Q1164" s="6" t="s">
        <v>9771</v>
      </c>
      <c r="R1164" s="6" t="s">
        <v>9772</v>
      </c>
      <c r="S1164" s="6" t="s">
        <v>9773</v>
      </c>
      <c r="T1164" s="6" t="s">
        <v>9774</v>
      </c>
      <c r="U1164" s="6" t="s">
        <v>9775</v>
      </c>
    </row>
    <row r="1165" spans="1:21" ht="15.75" x14ac:dyDescent="0.25">
      <c r="A1165" s="6" t="s">
        <v>9776</v>
      </c>
      <c r="B1165" s="6" t="s">
        <v>9777</v>
      </c>
      <c r="C1165" s="6" t="s">
        <v>8510</v>
      </c>
      <c r="D1165" s="8">
        <v>2699</v>
      </c>
      <c r="E1165" s="6">
        <v>349</v>
      </c>
      <c r="F1165" s="7">
        <v>0.43</v>
      </c>
      <c r="G1165" s="7"/>
      <c r="H1165" s="6">
        <v>4.2</v>
      </c>
      <c r="I1165" s="10">
        <v>1296</v>
      </c>
      <c r="J1165" s="10">
        <f t="shared" si="74"/>
        <v>5443.2</v>
      </c>
      <c r="K1165" s="10" t="str">
        <f t="shared" si="75"/>
        <v>&gt;1000</v>
      </c>
      <c r="L1165" s="10" t="str">
        <f t="shared" si="72"/>
        <v>&gt;₹500</v>
      </c>
      <c r="M1165" s="5">
        <f t="shared" si="73"/>
        <v>452304</v>
      </c>
      <c r="N1165" s="6" t="s">
        <v>9778</v>
      </c>
      <c r="O1165" s="6" t="s">
        <v>9779</v>
      </c>
      <c r="P1165" s="6" t="s">
        <v>9780</v>
      </c>
      <c r="Q1165" s="6" t="s">
        <v>9781</v>
      </c>
      <c r="R1165" s="6" t="s">
        <v>9782</v>
      </c>
      <c r="S1165" s="6" t="s">
        <v>9783</v>
      </c>
      <c r="T1165" s="6" t="s">
        <v>9784</v>
      </c>
      <c r="U1165" s="6" t="s">
        <v>9785</v>
      </c>
    </row>
    <row r="1166" spans="1:21" ht="15.75" x14ac:dyDescent="0.25">
      <c r="A1166" s="6" t="s">
        <v>9786</v>
      </c>
      <c r="B1166" s="6" t="s">
        <v>9787</v>
      </c>
      <c r="C1166" s="6" t="s">
        <v>8510</v>
      </c>
      <c r="D1166" s="8">
        <v>1448</v>
      </c>
      <c r="E1166" s="6">
        <v>349</v>
      </c>
      <c r="F1166" s="7">
        <v>0.52</v>
      </c>
      <c r="G1166" s="7"/>
      <c r="H1166" s="6">
        <v>4.5</v>
      </c>
      <c r="I1166" s="10">
        <v>19</v>
      </c>
      <c r="J1166" s="10">
        <f t="shared" si="74"/>
        <v>85.5</v>
      </c>
      <c r="K1166" s="10" t="str">
        <f t="shared" si="75"/>
        <v>&gt;1000</v>
      </c>
      <c r="L1166" s="10" t="str">
        <f t="shared" si="72"/>
        <v>&gt;₹500</v>
      </c>
      <c r="M1166" s="5">
        <f t="shared" si="73"/>
        <v>6631</v>
      </c>
      <c r="N1166" s="6" t="s">
        <v>9788</v>
      </c>
      <c r="O1166" s="6" t="s">
        <v>9789</v>
      </c>
      <c r="P1166" s="6" t="s">
        <v>9790</v>
      </c>
      <c r="Q1166" s="6" t="s">
        <v>9791</v>
      </c>
      <c r="R1166" s="6" t="s">
        <v>9792</v>
      </c>
      <c r="S1166" s="6" t="s">
        <v>9793</v>
      </c>
      <c r="T1166" s="6" t="s">
        <v>9794</v>
      </c>
      <c r="U1166" s="6" t="s">
        <v>9795</v>
      </c>
    </row>
    <row r="1167" spans="1:21" ht="15.75" x14ac:dyDescent="0.25">
      <c r="A1167" s="6" t="s">
        <v>9796</v>
      </c>
      <c r="B1167" s="6" t="s">
        <v>9797</v>
      </c>
      <c r="C1167" s="6" t="s">
        <v>9074</v>
      </c>
      <c r="D1167" s="6">
        <v>79</v>
      </c>
      <c r="E1167" s="6">
        <v>349</v>
      </c>
      <c r="F1167" s="7">
        <v>0</v>
      </c>
      <c r="G1167" s="7"/>
      <c r="H1167" s="6">
        <v>4</v>
      </c>
      <c r="I1167" s="10">
        <v>97</v>
      </c>
      <c r="J1167" s="10">
        <f t="shared" si="74"/>
        <v>388</v>
      </c>
      <c r="K1167" s="10" t="str">
        <f t="shared" si="75"/>
        <v>&gt;1000</v>
      </c>
      <c r="L1167" s="10" t="str">
        <f t="shared" si="72"/>
        <v>&lt;₹200</v>
      </c>
      <c r="M1167" s="5">
        <f t="shared" si="73"/>
        <v>33853</v>
      </c>
      <c r="N1167" s="6" t="s">
        <v>9798</v>
      </c>
      <c r="O1167" s="6" t="s">
        <v>9799</v>
      </c>
      <c r="P1167" s="6" t="s">
        <v>9800</v>
      </c>
      <c r="Q1167" s="6" t="s">
        <v>9801</v>
      </c>
      <c r="R1167" s="6" t="s">
        <v>9802</v>
      </c>
      <c r="S1167" s="6" t="s">
        <v>9803</v>
      </c>
      <c r="T1167" s="6" t="s">
        <v>9804</v>
      </c>
      <c r="U1167" s="6" t="s">
        <v>9805</v>
      </c>
    </row>
    <row r="1168" spans="1:21" ht="15.75" x14ac:dyDescent="0.25">
      <c r="A1168" s="6" t="s">
        <v>9806</v>
      </c>
      <c r="B1168" s="6" t="s">
        <v>9807</v>
      </c>
      <c r="C1168" s="6" t="s">
        <v>8563</v>
      </c>
      <c r="D1168" s="8">
        <v>6990</v>
      </c>
      <c r="E1168" s="6">
        <v>349</v>
      </c>
      <c r="F1168" s="7">
        <v>0.51</v>
      </c>
      <c r="G1168" s="7"/>
      <c r="H1168" s="6">
        <v>4.4000000000000004</v>
      </c>
      <c r="I1168" s="10">
        <v>1771</v>
      </c>
      <c r="J1168" s="10">
        <f t="shared" si="74"/>
        <v>7792.4000000000005</v>
      </c>
      <c r="K1168" s="10" t="str">
        <f t="shared" si="75"/>
        <v>&gt;1000</v>
      </c>
      <c r="L1168" s="10" t="str">
        <f t="shared" si="72"/>
        <v>&gt;₹500</v>
      </c>
      <c r="M1168" s="5">
        <f t="shared" si="73"/>
        <v>618079</v>
      </c>
      <c r="N1168" s="6" t="s">
        <v>9808</v>
      </c>
      <c r="O1168" s="6" t="s">
        <v>9809</v>
      </c>
      <c r="P1168" s="6" t="s">
        <v>9810</v>
      </c>
      <c r="Q1168" s="6" t="s">
        <v>9811</v>
      </c>
      <c r="R1168" s="6" t="s">
        <v>9812</v>
      </c>
      <c r="S1168" s="6" t="s">
        <v>9813</v>
      </c>
      <c r="T1168" s="6" t="s">
        <v>9814</v>
      </c>
      <c r="U1168" s="6" t="s">
        <v>9815</v>
      </c>
    </row>
    <row r="1169" spans="1:21" ht="15.75" x14ac:dyDescent="0.25">
      <c r="A1169" s="6" t="s">
        <v>9816</v>
      </c>
      <c r="B1169" s="6" t="s">
        <v>9817</v>
      </c>
      <c r="C1169" s="6" t="s">
        <v>8436</v>
      </c>
      <c r="D1169" s="8">
        <v>2698</v>
      </c>
      <c r="E1169" s="6">
        <v>349</v>
      </c>
      <c r="F1169" s="7">
        <v>0.32</v>
      </c>
      <c r="G1169" s="7"/>
      <c r="H1169" s="6">
        <v>4</v>
      </c>
      <c r="I1169" s="10">
        <v>15034</v>
      </c>
      <c r="J1169" s="10">
        <f t="shared" si="74"/>
        <v>60136</v>
      </c>
      <c r="K1169" s="10" t="str">
        <f t="shared" si="75"/>
        <v>&gt;1000</v>
      </c>
      <c r="L1169" s="10" t="str">
        <f t="shared" si="72"/>
        <v>&gt;₹500</v>
      </c>
      <c r="M1169" s="5">
        <f t="shared" si="73"/>
        <v>5246866</v>
      </c>
      <c r="N1169" s="6" t="s">
        <v>9818</v>
      </c>
      <c r="O1169" s="6" t="s">
        <v>9819</v>
      </c>
      <c r="P1169" s="6" t="s">
        <v>9820</v>
      </c>
      <c r="Q1169" s="6" t="s">
        <v>9821</v>
      </c>
      <c r="R1169" s="6" t="s">
        <v>9822</v>
      </c>
      <c r="S1169" s="6" t="s">
        <v>9823</v>
      </c>
      <c r="T1169" s="6" t="s">
        <v>9824</v>
      </c>
      <c r="U1169" s="6" t="s">
        <v>9825</v>
      </c>
    </row>
    <row r="1170" spans="1:21" ht="15.75" x14ac:dyDescent="0.25">
      <c r="A1170" s="6" t="s">
        <v>9826</v>
      </c>
      <c r="B1170" s="6" t="s">
        <v>9827</v>
      </c>
      <c r="C1170" s="6" t="s">
        <v>9738</v>
      </c>
      <c r="D1170" s="8">
        <v>3199</v>
      </c>
      <c r="E1170" s="6">
        <v>349</v>
      </c>
      <c r="F1170" s="7">
        <v>0.47</v>
      </c>
      <c r="G1170" s="7"/>
      <c r="H1170" s="6">
        <v>4</v>
      </c>
      <c r="I1170" s="10">
        <v>3242</v>
      </c>
      <c r="J1170" s="10">
        <f t="shared" si="74"/>
        <v>12968</v>
      </c>
      <c r="K1170" s="10" t="str">
        <f t="shared" si="75"/>
        <v>&gt;1000</v>
      </c>
      <c r="L1170" s="10" t="str">
        <f t="shared" si="72"/>
        <v>&gt;₹500</v>
      </c>
      <c r="M1170" s="5">
        <f t="shared" si="73"/>
        <v>1131458</v>
      </c>
      <c r="N1170" s="6" t="s">
        <v>9828</v>
      </c>
      <c r="O1170" s="6" t="s">
        <v>9829</v>
      </c>
      <c r="P1170" s="6" t="s">
        <v>9830</v>
      </c>
      <c r="Q1170" s="6" t="s">
        <v>9831</v>
      </c>
      <c r="R1170" s="6" t="s">
        <v>9832</v>
      </c>
      <c r="S1170" s="6" t="s">
        <v>9833</v>
      </c>
      <c r="T1170" s="6" t="s">
        <v>9834</v>
      </c>
      <c r="U1170" s="6" t="s">
        <v>9835</v>
      </c>
    </row>
    <row r="1171" spans="1:21" ht="15.75" x14ac:dyDescent="0.25">
      <c r="A1171" s="6" t="s">
        <v>9836</v>
      </c>
      <c r="B1171" s="6" t="s">
        <v>9837</v>
      </c>
      <c r="C1171" s="6" t="s">
        <v>8552</v>
      </c>
      <c r="D1171" s="8">
        <v>1199</v>
      </c>
      <c r="E1171" s="6">
        <v>349</v>
      </c>
      <c r="F1171" s="7">
        <v>0.39</v>
      </c>
      <c r="G1171" s="7"/>
      <c r="H1171" s="6">
        <v>3.9</v>
      </c>
      <c r="I1171" s="10">
        <v>2832</v>
      </c>
      <c r="J1171" s="10">
        <f t="shared" si="74"/>
        <v>11044.8</v>
      </c>
      <c r="K1171" s="10" t="str">
        <f t="shared" si="75"/>
        <v>&gt;1000</v>
      </c>
      <c r="L1171" s="10" t="str">
        <f t="shared" si="72"/>
        <v>&gt;₹500</v>
      </c>
      <c r="M1171" s="5">
        <f t="shared" si="73"/>
        <v>988368</v>
      </c>
      <c r="N1171" s="6" t="s">
        <v>9838</v>
      </c>
      <c r="O1171" s="6" t="s">
        <v>9839</v>
      </c>
      <c r="P1171" s="6" t="s">
        <v>9840</v>
      </c>
      <c r="Q1171" s="6" t="s">
        <v>9841</v>
      </c>
      <c r="R1171" s="6" t="s">
        <v>9842</v>
      </c>
      <c r="S1171" s="6" t="s">
        <v>9843</v>
      </c>
      <c r="T1171" s="6" t="s">
        <v>9844</v>
      </c>
      <c r="U1171" s="6" t="s">
        <v>9845</v>
      </c>
    </row>
    <row r="1172" spans="1:21" ht="15.75" x14ac:dyDescent="0.25">
      <c r="A1172" s="6" t="s">
        <v>9846</v>
      </c>
      <c r="B1172" s="6" t="s">
        <v>9847</v>
      </c>
      <c r="C1172" s="6" t="s">
        <v>8982</v>
      </c>
      <c r="D1172" s="8">
        <v>1414</v>
      </c>
      <c r="E1172" s="6">
        <v>349</v>
      </c>
      <c r="F1172" s="7">
        <v>0.49</v>
      </c>
      <c r="G1172" s="7"/>
      <c r="H1172" s="6">
        <v>4</v>
      </c>
      <c r="I1172" s="10">
        <v>1498</v>
      </c>
      <c r="J1172" s="10">
        <f t="shared" si="74"/>
        <v>5992</v>
      </c>
      <c r="K1172" s="10" t="str">
        <f t="shared" si="75"/>
        <v>&gt;1000</v>
      </c>
      <c r="L1172" s="10" t="str">
        <f t="shared" si="72"/>
        <v>&gt;₹500</v>
      </c>
      <c r="M1172" s="5">
        <f t="shared" si="73"/>
        <v>522802</v>
      </c>
      <c r="N1172" s="6" t="s">
        <v>9848</v>
      </c>
      <c r="O1172" s="6" t="s">
        <v>9849</v>
      </c>
      <c r="P1172" s="6" t="s">
        <v>9850</v>
      </c>
      <c r="Q1172" s="6" t="s">
        <v>9851</v>
      </c>
      <c r="R1172" s="6" t="s">
        <v>9852</v>
      </c>
      <c r="S1172" s="6" t="s">
        <v>9853</v>
      </c>
      <c r="T1172" s="6" t="s">
        <v>9854</v>
      </c>
      <c r="U1172" s="6" t="s">
        <v>9855</v>
      </c>
    </row>
    <row r="1173" spans="1:21" ht="15.75" x14ac:dyDescent="0.25">
      <c r="A1173" s="6" t="s">
        <v>9856</v>
      </c>
      <c r="B1173" s="6" t="s">
        <v>9857</v>
      </c>
      <c r="C1173" s="6" t="s">
        <v>8330</v>
      </c>
      <c r="D1173" s="6">
        <v>999</v>
      </c>
      <c r="E1173" s="6">
        <v>349</v>
      </c>
      <c r="F1173" s="7">
        <v>0.49</v>
      </c>
      <c r="G1173" s="7"/>
      <c r="H1173" s="6">
        <v>3.8</v>
      </c>
      <c r="I1173" s="10">
        <v>305</v>
      </c>
      <c r="J1173" s="10">
        <f t="shared" si="74"/>
        <v>1159</v>
      </c>
      <c r="K1173" s="10" t="str">
        <f t="shared" si="75"/>
        <v>&gt;1000</v>
      </c>
      <c r="L1173" s="10" t="str">
        <f t="shared" si="72"/>
        <v>&gt;₹500</v>
      </c>
      <c r="M1173" s="5">
        <f t="shared" si="73"/>
        <v>106445</v>
      </c>
      <c r="N1173" s="6" t="s">
        <v>9858</v>
      </c>
      <c r="O1173" s="6" t="s">
        <v>9859</v>
      </c>
      <c r="P1173" s="6" t="s">
        <v>9860</v>
      </c>
      <c r="Q1173" s="6" t="s">
        <v>9861</v>
      </c>
      <c r="R1173" s="6" t="s">
        <v>9862</v>
      </c>
      <c r="S1173" s="6" t="s">
        <v>9863</v>
      </c>
      <c r="T1173" s="6" t="s">
        <v>9864</v>
      </c>
      <c r="U1173" s="6" t="s">
        <v>9865</v>
      </c>
    </row>
    <row r="1174" spans="1:21" ht="15.75" x14ac:dyDescent="0.25">
      <c r="A1174" s="6" t="s">
        <v>9866</v>
      </c>
      <c r="B1174" s="6" t="s">
        <v>9867</v>
      </c>
      <c r="C1174" s="6" t="s">
        <v>9116</v>
      </c>
      <c r="D1174" s="8">
        <v>5999</v>
      </c>
      <c r="E1174" s="6">
        <v>349</v>
      </c>
      <c r="F1174" s="7">
        <v>0.4</v>
      </c>
      <c r="G1174" s="7"/>
      <c r="H1174" s="6">
        <v>4.2</v>
      </c>
      <c r="I1174" s="10">
        <v>1191</v>
      </c>
      <c r="J1174" s="10">
        <f t="shared" si="74"/>
        <v>5002.2</v>
      </c>
      <c r="K1174" s="10" t="str">
        <f t="shared" si="75"/>
        <v>&gt;1000</v>
      </c>
      <c r="L1174" s="10" t="str">
        <f t="shared" si="72"/>
        <v>&gt;₹500</v>
      </c>
      <c r="M1174" s="5">
        <f t="shared" si="73"/>
        <v>415659</v>
      </c>
      <c r="N1174" s="6" t="s">
        <v>9868</v>
      </c>
      <c r="O1174" s="6" t="s">
        <v>9869</v>
      </c>
      <c r="P1174" s="6" t="s">
        <v>9870</v>
      </c>
      <c r="Q1174" s="6" t="s">
        <v>9871</v>
      </c>
      <c r="R1174" s="6" t="s">
        <v>9872</v>
      </c>
      <c r="S1174" s="6" t="s">
        <v>9873</v>
      </c>
      <c r="T1174" s="6" t="s">
        <v>9874</v>
      </c>
      <c r="U1174" s="6" t="s">
        <v>9875</v>
      </c>
    </row>
    <row r="1175" spans="1:21" ht="15.75" x14ac:dyDescent="0.25">
      <c r="A1175" s="6" t="s">
        <v>9876</v>
      </c>
      <c r="B1175" s="6" t="s">
        <v>9877</v>
      </c>
      <c r="C1175" s="6" t="s">
        <v>9878</v>
      </c>
      <c r="D1175" s="8">
        <v>9970</v>
      </c>
      <c r="E1175" s="6">
        <v>349</v>
      </c>
      <c r="F1175" s="7">
        <v>0.23</v>
      </c>
      <c r="G1175" s="7"/>
      <c r="H1175" s="6">
        <v>4.3</v>
      </c>
      <c r="I1175" s="10">
        <v>4049</v>
      </c>
      <c r="J1175" s="10">
        <f t="shared" si="74"/>
        <v>17410.7</v>
      </c>
      <c r="K1175" s="10" t="str">
        <f t="shared" si="75"/>
        <v>&gt;1000</v>
      </c>
      <c r="L1175" s="10" t="str">
        <f t="shared" si="72"/>
        <v>&gt;₹500</v>
      </c>
      <c r="M1175" s="5">
        <f t="shared" si="73"/>
        <v>1413101</v>
      </c>
      <c r="N1175" s="6" t="s">
        <v>9879</v>
      </c>
      <c r="O1175" s="6" t="s">
        <v>9880</v>
      </c>
      <c r="P1175" s="6" t="s">
        <v>9881</v>
      </c>
      <c r="Q1175" s="6" t="s">
        <v>9882</v>
      </c>
      <c r="R1175" s="6" t="s">
        <v>9883</v>
      </c>
      <c r="S1175" s="6" t="s">
        <v>9884</v>
      </c>
      <c r="T1175" s="6" t="s">
        <v>9885</v>
      </c>
      <c r="U1175" s="6" t="s">
        <v>9886</v>
      </c>
    </row>
    <row r="1176" spans="1:21" ht="15.75" x14ac:dyDescent="0.25">
      <c r="A1176" s="6" t="s">
        <v>9887</v>
      </c>
      <c r="B1176" s="6" t="s">
        <v>9888</v>
      </c>
      <c r="C1176" s="6" t="s">
        <v>9889</v>
      </c>
      <c r="D1176" s="6">
        <v>698</v>
      </c>
      <c r="E1176" s="6">
        <v>349</v>
      </c>
      <c r="F1176" s="7">
        <v>0</v>
      </c>
      <c r="G1176" s="7"/>
      <c r="H1176" s="6">
        <v>4.2</v>
      </c>
      <c r="I1176" s="10">
        <v>3160</v>
      </c>
      <c r="J1176" s="10">
        <f t="shared" si="74"/>
        <v>13272</v>
      </c>
      <c r="K1176" s="10" t="str">
        <f t="shared" si="75"/>
        <v>&gt;1000</v>
      </c>
      <c r="L1176" s="10" t="str">
        <f t="shared" si="72"/>
        <v>&gt;₹500</v>
      </c>
      <c r="M1176" s="5">
        <f t="shared" si="73"/>
        <v>1102840</v>
      </c>
      <c r="N1176" s="6" t="s">
        <v>9890</v>
      </c>
      <c r="O1176" s="6" t="s">
        <v>9891</v>
      </c>
      <c r="P1176" s="6" t="s">
        <v>9892</v>
      </c>
      <c r="Q1176" s="6" t="s">
        <v>9893</v>
      </c>
      <c r="R1176" s="6" t="s">
        <v>9894</v>
      </c>
      <c r="S1176" s="6" t="s">
        <v>9895</v>
      </c>
      <c r="T1176" s="6" t="s">
        <v>9896</v>
      </c>
      <c r="U1176" s="6" t="s">
        <v>9897</v>
      </c>
    </row>
    <row r="1177" spans="1:21" ht="15.75" x14ac:dyDescent="0.25">
      <c r="A1177" s="6" t="s">
        <v>9898</v>
      </c>
      <c r="B1177" s="6" t="s">
        <v>9899</v>
      </c>
      <c r="C1177" s="6" t="s">
        <v>9085</v>
      </c>
      <c r="D1177" s="8">
        <v>2199</v>
      </c>
      <c r="E1177" s="6">
        <v>349</v>
      </c>
      <c r="F1177" s="7">
        <v>0.31</v>
      </c>
      <c r="G1177" s="7"/>
      <c r="H1177" s="6">
        <v>4.3</v>
      </c>
      <c r="I1177" s="10">
        <v>9650</v>
      </c>
      <c r="J1177" s="10">
        <f t="shared" si="74"/>
        <v>41495</v>
      </c>
      <c r="K1177" s="10" t="str">
        <f t="shared" si="75"/>
        <v>&gt;1000</v>
      </c>
      <c r="L1177" s="10" t="str">
        <f t="shared" si="72"/>
        <v>&gt;₹500</v>
      </c>
      <c r="M1177" s="5">
        <f t="shared" si="73"/>
        <v>3367850</v>
      </c>
      <c r="N1177" s="6" t="s">
        <v>9900</v>
      </c>
      <c r="O1177" s="6" t="s">
        <v>9901</v>
      </c>
      <c r="P1177" s="6" t="s">
        <v>9902</v>
      </c>
      <c r="Q1177" s="6" t="s">
        <v>9903</v>
      </c>
      <c r="R1177" s="6" t="s">
        <v>9904</v>
      </c>
      <c r="S1177" s="6" t="s">
        <v>9905</v>
      </c>
      <c r="T1177" s="6" t="s">
        <v>9906</v>
      </c>
      <c r="U1177" s="6" t="s">
        <v>9907</v>
      </c>
    </row>
    <row r="1178" spans="1:21" ht="15.75" x14ac:dyDescent="0.25">
      <c r="A1178" s="6" t="s">
        <v>9908</v>
      </c>
      <c r="B1178" s="6" t="s">
        <v>9909</v>
      </c>
      <c r="C1178" s="6" t="s">
        <v>9910</v>
      </c>
      <c r="D1178" s="6">
        <v>320</v>
      </c>
      <c r="E1178" s="6">
        <v>349</v>
      </c>
      <c r="F1178" s="7">
        <v>0.6</v>
      </c>
      <c r="G1178" s="7"/>
      <c r="H1178" s="6">
        <v>4.2</v>
      </c>
      <c r="I1178" s="10">
        <v>3846</v>
      </c>
      <c r="J1178" s="10">
        <f t="shared" si="74"/>
        <v>16153.2</v>
      </c>
      <c r="K1178" s="10" t="str">
        <f t="shared" si="75"/>
        <v>&gt;1000</v>
      </c>
      <c r="L1178" s="10" t="str">
        <f t="shared" si="72"/>
        <v>₹200-₹500</v>
      </c>
      <c r="M1178" s="5">
        <f t="shared" si="73"/>
        <v>1342254</v>
      </c>
      <c r="N1178" s="6" t="s">
        <v>9911</v>
      </c>
      <c r="O1178" s="6" t="s">
        <v>9912</v>
      </c>
      <c r="P1178" s="6" t="s">
        <v>9913</v>
      </c>
      <c r="Q1178" s="6" t="s">
        <v>9914</v>
      </c>
      <c r="R1178" s="6" t="s">
        <v>9915</v>
      </c>
      <c r="S1178" s="6" t="s">
        <v>9916</v>
      </c>
      <c r="T1178" s="6" t="s">
        <v>9917</v>
      </c>
      <c r="U1178" s="6" t="s">
        <v>9918</v>
      </c>
    </row>
    <row r="1179" spans="1:21" ht="15.75" x14ac:dyDescent="0.25">
      <c r="A1179" s="6" t="s">
        <v>9919</v>
      </c>
      <c r="B1179" s="6" t="s">
        <v>9920</v>
      </c>
      <c r="C1179" s="6" t="s">
        <v>8363</v>
      </c>
      <c r="D1179" s="6">
        <v>298</v>
      </c>
      <c r="E1179" s="6">
        <v>349</v>
      </c>
      <c r="F1179" s="7">
        <v>0.4</v>
      </c>
      <c r="G1179" s="7"/>
      <c r="H1179" s="6">
        <v>4.4000000000000004</v>
      </c>
      <c r="I1179" s="10">
        <v>290</v>
      </c>
      <c r="J1179" s="10">
        <f t="shared" si="74"/>
        <v>1276</v>
      </c>
      <c r="K1179" s="10" t="str">
        <f t="shared" si="75"/>
        <v>&gt;1000</v>
      </c>
      <c r="L1179" s="10" t="str">
        <f t="shared" si="72"/>
        <v>₹200-₹500</v>
      </c>
      <c r="M1179" s="5">
        <f t="shared" si="73"/>
        <v>101210</v>
      </c>
      <c r="N1179" s="6" t="s">
        <v>9921</v>
      </c>
      <c r="O1179" s="6" t="s">
        <v>9922</v>
      </c>
      <c r="P1179" s="6" t="s">
        <v>9923</v>
      </c>
      <c r="Q1179" s="6" t="s">
        <v>9924</v>
      </c>
      <c r="R1179" s="6" t="s">
        <v>9925</v>
      </c>
      <c r="S1179" s="6" t="s">
        <v>9926</v>
      </c>
      <c r="T1179" s="6" t="s">
        <v>9927</v>
      </c>
      <c r="U1179" s="6" t="s">
        <v>9928</v>
      </c>
    </row>
    <row r="1180" spans="1:21" ht="15.75" x14ac:dyDescent="0.25">
      <c r="A1180" s="6" t="s">
        <v>9929</v>
      </c>
      <c r="B1180" s="6" t="s">
        <v>9930</v>
      </c>
      <c r="C1180" s="6" t="s">
        <v>8728</v>
      </c>
      <c r="D1180" s="8">
        <v>1199</v>
      </c>
      <c r="E1180" s="6">
        <v>349</v>
      </c>
      <c r="F1180" s="7">
        <v>0.2</v>
      </c>
      <c r="G1180" s="7"/>
      <c r="H1180" s="6">
        <v>3.8</v>
      </c>
      <c r="I1180" s="10">
        <v>2206</v>
      </c>
      <c r="J1180" s="10">
        <f t="shared" si="74"/>
        <v>8382.7999999999993</v>
      </c>
      <c r="K1180" s="10" t="str">
        <f t="shared" si="75"/>
        <v>&gt;1000</v>
      </c>
      <c r="L1180" s="10" t="str">
        <f t="shared" si="72"/>
        <v>&gt;₹500</v>
      </c>
      <c r="M1180" s="5">
        <f t="shared" si="73"/>
        <v>769894</v>
      </c>
      <c r="N1180" s="6" t="s">
        <v>9931</v>
      </c>
      <c r="O1180" s="6" t="s">
        <v>9932</v>
      </c>
      <c r="P1180" s="6" t="s">
        <v>9933</v>
      </c>
      <c r="Q1180" s="6" t="s">
        <v>9934</v>
      </c>
      <c r="R1180" s="6" t="s">
        <v>9935</v>
      </c>
      <c r="S1180" s="6" t="s">
        <v>9936</v>
      </c>
      <c r="T1180" s="6" t="s">
        <v>9937</v>
      </c>
      <c r="U1180" s="6" t="s">
        <v>9938</v>
      </c>
    </row>
    <row r="1181" spans="1:21" ht="15.75" x14ac:dyDescent="0.25">
      <c r="A1181" s="6" t="s">
        <v>9939</v>
      </c>
      <c r="B1181" s="6" t="s">
        <v>9940</v>
      </c>
      <c r="C1181" s="6" t="s">
        <v>9085</v>
      </c>
      <c r="D1181" s="8">
        <v>1399</v>
      </c>
      <c r="E1181" s="6">
        <v>349</v>
      </c>
      <c r="F1181" s="7">
        <v>0.47</v>
      </c>
      <c r="G1181" s="7"/>
      <c r="H1181" s="6">
        <v>4.0999999999999996</v>
      </c>
      <c r="I1181" s="10">
        <v>9349</v>
      </c>
      <c r="J1181" s="10">
        <f t="shared" si="74"/>
        <v>38330.899999999994</v>
      </c>
      <c r="K1181" s="10" t="str">
        <f t="shared" si="75"/>
        <v>&gt;1000</v>
      </c>
      <c r="L1181" s="10" t="str">
        <f t="shared" si="72"/>
        <v>&gt;₹500</v>
      </c>
      <c r="M1181" s="5">
        <f t="shared" si="73"/>
        <v>3262801</v>
      </c>
      <c r="N1181" s="6" t="s">
        <v>9941</v>
      </c>
      <c r="O1181" s="6" t="s">
        <v>9942</v>
      </c>
      <c r="P1181" s="6" t="s">
        <v>9943</v>
      </c>
      <c r="Q1181" s="6" t="s">
        <v>9944</v>
      </c>
      <c r="R1181" s="6" t="s">
        <v>9945</v>
      </c>
      <c r="S1181" s="6" t="s">
        <v>9946</v>
      </c>
      <c r="T1181" s="6" t="s">
        <v>9947</v>
      </c>
      <c r="U1181" s="6" t="s">
        <v>9948</v>
      </c>
    </row>
    <row r="1182" spans="1:21" ht="15.75" x14ac:dyDescent="0.25">
      <c r="A1182" s="6" t="s">
        <v>9949</v>
      </c>
      <c r="B1182" s="6" t="s">
        <v>9950</v>
      </c>
      <c r="C1182" s="6" t="s">
        <v>8374</v>
      </c>
      <c r="D1182" s="6">
        <v>599</v>
      </c>
      <c r="E1182" s="6">
        <v>349</v>
      </c>
      <c r="F1182" s="7">
        <v>0.79</v>
      </c>
      <c r="G1182" s="7"/>
      <c r="H1182" s="6">
        <v>3.9</v>
      </c>
      <c r="I1182" s="10">
        <v>578</v>
      </c>
      <c r="J1182" s="10">
        <f t="shared" si="74"/>
        <v>2254.1999999999998</v>
      </c>
      <c r="K1182" s="10" t="str">
        <f t="shared" si="75"/>
        <v>&gt;1000</v>
      </c>
      <c r="L1182" s="10" t="str">
        <f t="shared" si="72"/>
        <v>&gt;₹500</v>
      </c>
      <c r="M1182" s="5">
        <f t="shared" si="73"/>
        <v>201722</v>
      </c>
      <c r="N1182" s="6" t="s">
        <v>9951</v>
      </c>
      <c r="O1182" s="6" t="s">
        <v>9952</v>
      </c>
      <c r="P1182" s="6" t="s">
        <v>9953</v>
      </c>
      <c r="Q1182" s="6" t="s">
        <v>9954</v>
      </c>
      <c r="R1182" s="6" t="s">
        <v>9955</v>
      </c>
      <c r="S1182" s="6" t="s">
        <v>9956</v>
      </c>
      <c r="T1182" s="6" t="s">
        <v>9957</v>
      </c>
      <c r="U1182" s="6" t="s">
        <v>9958</v>
      </c>
    </row>
    <row r="1183" spans="1:21" ht="15.75" x14ac:dyDescent="0.25">
      <c r="A1183" s="6" t="s">
        <v>9959</v>
      </c>
      <c r="B1183" s="6" t="s">
        <v>9960</v>
      </c>
      <c r="C1183" s="6" t="s">
        <v>9249</v>
      </c>
      <c r="D1183" s="8">
        <v>1499</v>
      </c>
      <c r="E1183" s="6">
        <v>349</v>
      </c>
      <c r="F1183" s="7">
        <v>0</v>
      </c>
      <c r="G1183" s="7"/>
      <c r="H1183" s="6">
        <v>4.3</v>
      </c>
      <c r="I1183" s="10">
        <v>9331</v>
      </c>
      <c r="J1183" s="10">
        <f t="shared" si="74"/>
        <v>40123.299999999996</v>
      </c>
      <c r="K1183" s="10" t="str">
        <f t="shared" si="75"/>
        <v>&gt;1000</v>
      </c>
      <c r="L1183" s="10" t="str">
        <f t="shared" si="72"/>
        <v>&gt;₹500</v>
      </c>
      <c r="M1183" s="5">
        <f t="shared" si="73"/>
        <v>3256519</v>
      </c>
      <c r="N1183" s="6" t="s">
        <v>9961</v>
      </c>
      <c r="O1183" s="6" t="s">
        <v>9962</v>
      </c>
      <c r="P1183" s="6" t="s">
        <v>9963</v>
      </c>
      <c r="Q1183" s="6" t="s">
        <v>9964</v>
      </c>
      <c r="R1183" s="6" t="s">
        <v>9965</v>
      </c>
      <c r="S1183" s="6" t="s">
        <v>9966</v>
      </c>
      <c r="T1183" s="6" t="s">
        <v>9967</v>
      </c>
      <c r="U1183" s="6" t="s">
        <v>9968</v>
      </c>
    </row>
    <row r="1184" spans="1:21" ht="15.75" x14ac:dyDescent="0.25">
      <c r="A1184" s="6" t="s">
        <v>9969</v>
      </c>
      <c r="B1184" s="6" t="s">
        <v>9970</v>
      </c>
      <c r="C1184" s="6" t="s">
        <v>9878</v>
      </c>
      <c r="D1184" s="8">
        <v>14400</v>
      </c>
      <c r="E1184" s="6">
        <v>349</v>
      </c>
      <c r="F1184" s="7">
        <v>0.76</v>
      </c>
      <c r="G1184" s="7"/>
      <c r="H1184" s="6">
        <v>4.4000000000000004</v>
      </c>
      <c r="I1184" s="10">
        <v>3837</v>
      </c>
      <c r="J1184" s="10">
        <f t="shared" si="74"/>
        <v>16882.800000000003</v>
      </c>
      <c r="K1184" s="10" t="str">
        <f t="shared" si="75"/>
        <v>&gt;1000</v>
      </c>
      <c r="L1184" s="10" t="str">
        <f t="shared" si="72"/>
        <v>&gt;₹500</v>
      </c>
      <c r="M1184" s="5">
        <f t="shared" si="73"/>
        <v>1339113</v>
      </c>
      <c r="N1184" s="6" t="s">
        <v>9971</v>
      </c>
      <c r="O1184" s="6" t="s">
        <v>9972</v>
      </c>
      <c r="P1184" s="6" t="s">
        <v>9973</v>
      </c>
      <c r="Q1184" s="6" t="s">
        <v>9974</v>
      </c>
      <c r="R1184" s="6" t="s">
        <v>9975</v>
      </c>
      <c r="S1184" s="6" t="s">
        <v>9976</v>
      </c>
      <c r="T1184" s="6" t="s">
        <v>9977</v>
      </c>
      <c r="U1184" s="6" t="s">
        <v>9978</v>
      </c>
    </row>
    <row r="1185" spans="1:21" ht="15.75" x14ac:dyDescent="0.25">
      <c r="A1185" s="6" t="s">
        <v>9979</v>
      </c>
      <c r="B1185" s="6" t="s">
        <v>9980</v>
      </c>
      <c r="C1185" s="6" t="s">
        <v>9889</v>
      </c>
      <c r="D1185" s="8">
        <v>1699</v>
      </c>
      <c r="E1185" s="6">
        <v>349</v>
      </c>
      <c r="F1185" s="7">
        <v>0.11</v>
      </c>
      <c r="G1185" s="7"/>
      <c r="H1185" s="6">
        <v>3.6</v>
      </c>
      <c r="I1185" s="10">
        <v>11456</v>
      </c>
      <c r="J1185" s="10">
        <f t="shared" si="74"/>
        <v>41241.599999999999</v>
      </c>
      <c r="K1185" s="10" t="str">
        <f t="shared" si="75"/>
        <v>&gt;1000</v>
      </c>
      <c r="L1185" s="10" t="str">
        <f t="shared" si="72"/>
        <v>&gt;₹500</v>
      </c>
      <c r="M1185" s="5">
        <f t="shared" si="73"/>
        <v>3998144</v>
      </c>
      <c r="N1185" s="6" t="s">
        <v>9981</v>
      </c>
      <c r="O1185" s="6" t="s">
        <v>9982</v>
      </c>
      <c r="P1185" s="6" t="s">
        <v>9983</v>
      </c>
      <c r="Q1185" s="6" t="s">
        <v>9984</v>
      </c>
      <c r="R1185" s="6" t="s">
        <v>9985</v>
      </c>
      <c r="S1185" s="6" t="s">
        <v>9986</v>
      </c>
      <c r="T1185" s="6" t="s">
        <v>9987</v>
      </c>
      <c r="U1185" s="6" t="s">
        <v>9988</v>
      </c>
    </row>
    <row r="1186" spans="1:21" ht="15.75" x14ac:dyDescent="0.25">
      <c r="A1186" s="6" t="s">
        <v>9989</v>
      </c>
      <c r="B1186" s="6" t="s">
        <v>9990</v>
      </c>
      <c r="C1186" s="6" t="s">
        <v>8341</v>
      </c>
      <c r="D1186" s="6">
        <v>649</v>
      </c>
      <c r="E1186" s="6">
        <v>349</v>
      </c>
      <c r="F1186" s="7">
        <v>0.35</v>
      </c>
      <c r="G1186" s="7"/>
      <c r="H1186" s="6">
        <v>3.8</v>
      </c>
      <c r="I1186" s="10">
        <v>49</v>
      </c>
      <c r="J1186" s="10">
        <f t="shared" si="74"/>
        <v>186.2</v>
      </c>
      <c r="K1186" s="10" t="str">
        <f t="shared" si="75"/>
        <v>&gt;1000</v>
      </c>
      <c r="L1186" s="10" t="str">
        <f t="shared" si="72"/>
        <v>&gt;₹500</v>
      </c>
      <c r="M1186" s="5">
        <f t="shared" si="73"/>
        <v>17101</v>
      </c>
      <c r="N1186" s="6" t="s">
        <v>9991</v>
      </c>
      <c r="O1186" s="6" t="s">
        <v>9992</v>
      </c>
      <c r="P1186" s="6" t="s">
        <v>9993</v>
      </c>
      <c r="Q1186" s="6" t="s">
        <v>9994</v>
      </c>
      <c r="R1186" s="6" t="s">
        <v>9995</v>
      </c>
      <c r="S1186" s="6" t="s">
        <v>9996</v>
      </c>
      <c r="T1186" s="6" t="s">
        <v>9997</v>
      </c>
      <c r="U1186" s="6" t="s">
        <v>9998</v>
      </c>
    </row>
    <row r="1187" spans="1:21" ht="15.75" x14ac:dyDescent="0.25">
      <c r="A1187" s="6" t="s">
        <v>9999</v>
      </c>
      <c r="B1187" s="6" t="s">
        <v>10000</v>
      </c>
      <c r="C1187" s="6" t="s">
        <v>8499</v>
      </c>
      <c r="D1187" s="8">
        <v>3249</v>
      </c>
      <c r="E1187" s="6">
        <v>349</v>
      </c>
      <c r="F1187" s="7">
        <v>0.49</v>
      </c>
      <c r="G1187" s="7"/>
      <c r="H1187" s="6">
        <v>4</v>
      </c>
      <c r="I1187" s="10">
        <v>4978</v>
      </c>
      <c r="J1187" s="10">
        <f t="shared" si="74"/>
        <v>19912</v>
      </c>
      <c r="K1187" s="10" t="str">
        <f t="shared" si="75"/>
        <v>&gt;1000</v>
      </c>
      <c r="L1187" s="10" t="str">
        <f t="shared" si="72"/>
        <v>&gt;₹500</v>
      </c>
      <c r="M1187" s="5">
        <f t="shared" si="73"/>
        <v>1737322</v>
      </c>
      <c r="N1187" s="6" t="s">
        <v>10001</v>
      </c>
      <c r="O1187" s="6" t="s">
        <v>10002</v>
      </c>
      <c r="P1187" s="6" t="s">
        <v>10003</v>
      </c>
      <c r="Q1187" s="6" t="s">
        <v>10004</v>
      </c>
      <c r="R1187" s="6" t="s">
        <v>10005</v>
      </c>
      <c r="S1187" s="6" t="s">
        <v>10006</v>
      </c>
      <c r="T1187" s="6" t="s">
        <v>10007</v>
      </c>
      <c r="U1187" s="6" t="s">
        <v>10008</v>
      </c>
    </row>
    <row r="1188" spans="1:21" ht="15.75" x14ac:dyDescent="0.25">
      <c r="A1188" s="6" t="s">
        <v>10009</v>
      </c>
      <c r="B1188" s="6" t="s">
        <v>10010</v>
      </c>
      <c r="C1188" s="6" t="s">
        <v>8676</v>
      </c>
      <c r="D1188" s="6">
        <v>199</v>
      </c>
      <c r="E1188" s="6">
        <v>349</v>
      </c>
      <c r="F1188" s="7">
        <v>0.6</v>
      </c>
      <c r="G1188" s="7"/>
      <c r="H1188" s="6">
        <v>4.0999999999999996</v>
      </c>
      <c r="I1188" s="10">
        <v>1996</v>
      </c>
      <c r="J1188" s="10">
        <f t="shared" si="74"/>
        <v>8183.5999999999995</v>
      </c>
      <c r="K1188" s="10" t="str">
        <f t="shared" si="75"/>
        <v>&gt;1000</v>
      </c>
      <c r="L1188" s="10" t="str">
        <f t="shared" si="72"/>
        <v>&lt;₹200</v>
      </c>
      <c r="M1188" s="5">
        <f t="shared" si="73"/>
        <v>696604</v>
      </c>
      <c r="N1188" s="6" t="s">
        <v>10011</v>
      </c>
      <c r="O1188" s="6" t="s">
        <v>10012</v>
      </c>
      <c r="P1188" s="6" t="s">
        <v>10013</v>
      </c>
      <c r="Q1188" s="6" t="s">
        <v>10014</v>
      </c>
      <c r="R1188" s="6" t="s">
        <v>10015</v>
      </c>
      <c r="S1188" s="6" t="s">
        <v>10016</v>
      </c>
      <c r="T1188" s="6" t="s">
        <v>10017</v>
      </c>
      <c r="U1188" s="6" t="s">
        <v>10018</v>
      </c>
    </row>
    <row r="1189" spans="1:21" ht="15.75" x14ac:dyDescent="0.25">
      <c r="A1189" s="6" t="s">
        <v>10019</v>
      </c>
      <c r="B1189" s="6" t="s">
        <v>10020</v>
      </c>
      <c r="C1189" s="6" t="s">
        <v>8820</v>
      </c>
      <c r="D1189" s="8">
        <v>1099</v>
      </c>
      <c r="E1189" s="6">
        <v>349</v>
      </c>
      <c r="F1189" s="7">
        <v>0.42</v>
      </c>
      <c r="G1189" s="7"/>
      <c r="H1189" s="6">
        <v>4.3</v>
      </c>
      <c r="I1189" s="10">
        <v>1811</v>
      </c>
      <c r="J1189" s="10">
        <f t="shared" si="74"/>
        <v>7787.2999999999993</v>
      </c>
      <c r="K1189" s="10" t="str">
        <f t="shared" si="75"/>
        <v>&gt;1000</v>
      </c>
      <c r="L1189" s="10" t="str">
        <f t="shared" si="72"/>
        <v>&gt;₹500</v>
      </c>
      <c r="M1189" s="5">
        <f t="shared" si="73"/>
        <v>632039</v>
      </c>
      <c r="N1189" s="6" t="s">
        <v>10021</v>
      </c>
      <c r="O1189" s="6" t="s">
        <v>10022</v>
      </c>
      <c r="P1189" s="6" t="s">
        <v>10023</v>
      </c>
      <c r="Q1189" s="6" t="s">
        <v>10024</v>
      </c>
      <c r="R1189" s="6" t="s">
        <v>10025</v>
      </c>
      <c r="S1189" s="6" t="s">
        <v>10026</v>
      </c>
      <c r="T1189" s="6" t="s">
        <v>10027</v>
      </c>
      <c r="U1189" s="6" t="s">
        <v>10028</v>
      </c>
    </row>
    <row r="1190" spans="1:21" ht="15.75" x14ac:dyDescent="0.25">
      <c r="A1190" s="6" t="s">
        <v>10029</v>
      </c>
      <c r="B1190" s="6" t="s">
        <v>10030</v>
      </c>
      <c r="C1190" s="6" t="s">
        <v>8330</v>
      </c>
      <c r="D1190" s="6">
        <v>664</v>
      </c>
      <c r="E1190" s="6">
        <v>349</v>
      </c>
      <c r="F1190" s="7">
        <v>0.55000000000000004</v>
      </c>
      <c r="G1190" s="7"/>
      <c r="H1190" s="6">
        <v>4</v>
      </c>
      <c r="I1190" s="10">
        <v>2198</v>
      </c>
      <c r="J1190" s="10">
        <f t="shared" si="74"/>
        <v>8792</v>
      </c>
      <c r="K1190" s="10" t="str">
        <f t="shared" si="75"/>
        <v>&gt;1000</v>
      </c>
      <c r="L1190" s="10" t="str">
        <f t="shared" si="72"/>
        <v>&gt;₹500</v>
      </c>
      <c r="M1190" s="5">
        <f t="shared" si="73"/>
        <v>767102</v>
      </c>
      <c r="N1190" s="6" t="s">
        <v>10031</v>
      </c>
      <c r="O1190" s="6" t="s">
        <v>10032</v>
      </c>
      <c r="P1190" s="6" t="s">
        <v>10033</v>
      </c>
      <c r="Q1190" s="6" t="s">
        <v>10034</v>
      </c>
      <c r="R1190" s="6" t="s">
        <v>10035</v>
      </c>
      <c r="S1190" s="6" t="s">
        <v>10036</v>
      </c>
      <c r="T1190" s="6" t="s">
        <v>10037</v>
      </c>
      <c r="U1190" s="6" t="s">
        <v>10038</v>
      </c>
    </row>
    <row r="1191" spans="1:21" ht="15.75" x14ac:dyDescent="0.25">
      <c r="A1191" s="6" t="s">
        <v>10039</v>
      </c>
      <c r="B1191" s="6" t="s">
        <v>10040</v>
      </c>
      <c r="C1191" s="6" t="s">
        <v>8851</v>
      </c>
      <c r="D1191" s="6">
        <v>260</v>
      </c>
      <c r="E1191" s="6">
        <v>349</v>
      </c>
      <c r="F1191" s="7">
        <v>0.26</v>
      </c>
      <c r="G1191" s="7"/>
      <c r="H1191" s="6">
        <v>3.9</v>
      </c>
      <c r="I1191" s="10">
        <v>13127</v>
      </c>
      <c r="J1191" s="10">
        <f t="shared" si="74"/>
        <v>51195.299999999996</v>
      </c>
      <c r="K1191" s="10" t="str">
        <f t="shared" si="75"/>
        <v>&gt;1000</v>
      </c>
      <c r="L1191" s="10" t="str">
        <f t="shared" si="72"/>
        <v>₹200-₹500</v>
      </c>
      <c r="M1191" s="5">
        <f t="shared" si="73"/>
        <v>4581323</v>
      </c>
      <c r="N1191" s="6" t="s">
        <v>10041</v>
      </c>
      <c r="O1191" s="6" t="s">
        <v>10042</v>
      </c>
      <c r="P1191" s="6" t="s">
        <v>10043</v>
      </c>
      <c r="Q1191" s="6" t="s">
        <v>10044</v>
      </c>
      <c r="R1191" s="6" t="s">
        <v>10045</v>
      </c>
      <c r="S1191" s="6" t="s">
        <v>10046</v>
      </c>
      <c r="T1191" s="6" t="s">
        <v>10047</v>
      </c>
      <c r="U1191" s="6" t="s">
        <v>10048</v>
      </c>
    </row>
    <row r="1192" spans="1:21" ht="15.75" x14ac:dyDescent="0.25">
      <c r="A1192" s="6" t="s">
        <v>10049</v>
      </c>
      <c r="B1192" s="6" t="s">
        <v>10050</v>
      </c>
      <c r="C1192" s="6" t="s">
        <v>8563</v>
      </c>
      <c r="D1192" s="8">
        <v>6499</v>
      </c>
      <c r="E1192" s="6">
        <v>349</v>
      </c>
      <c r="F1192" s="7">
        <v>0.24</v>
      </c>
      <c r="G1192" s="7"/>
      <c r="H1192" s="6">
        <v>4.4000000000000004</v>
      </c>
      <c r="I1192" s="10">
        <v>5865</v>
      </c>
      <c r="J1192" s="10">
        <f t="shared" si="74"/>
        <v>25806.000000000004</v>
      </c>
      <c r="K1192" s="10" t="str">
        <f t="shared" si="75"/>
        <v>&gt;1000</v>
      </c>
      <c r="L1192" s="10" t="str">
        <f t="shared" si="72"/>
        <v>&gt;₹500</v>
      </c>
      <c r="M1192" s="5">
        <f t="shared" si="73"/>
        <v>2046885</v>
      </c>
      <c r="N1192" s="6" t="s">
        <v>10051</v>
      </c>
      <c r="O1192" s="6" t="s">
        <v>10052</v>
      </c>
      <c r="P1192" s="6" t="s">
        <v>10053</v>
      </c>
      <c r="Q1192" s="6" t="s">
        <v>10054</v>
      </c>
      <c r="R1192" s="6" t="s">
        <v>10055</v>
      </c>
      <c r="S1192" s="6" t="s">
        <v>10056</v>
      </c>
      <c r="T1192" s="6" t="s">
        <v>10057</v>
      </c>
      <c r="U1192" s="6" t="s">
        <v>10058</v>
      </c>
    </row>
    <row r="1193" spans="1:21" ht="15.75" x14ac:dyDescent="0.25">
      <c r="A1193" s="6" t="s">
        <v>10059</v>
      </c>
      <c r="B1193" s="6" t="s">
        <v>10060</v>
      </c>
      <c r="C1193" s="6" t="s">
        <v>10061</v>
      </c>
      <c r="D1193" s="8">
        <v>1484</v>
      </c>
      <c r="E1193" s="6">
        <v>349</v>
      </c>
      <c r="F1193" s="7">
        <v>0.41</v>
      </c>
      <c r="G1193" s="7"/>
      <c r="H1193" s="6">
        <v>3.7</v>
      </c>
      <c r="I1193" s="10">
        <v>1067</v>
      </c>
      <c r="J1193" s="10">
        <f t="shared" si="74"/>
        <v>3947.9</v>
      </c>
      <c r="K1193" s="10" t="str">
        <f t="shared" si="75"/>
        <v>&gt;1000</v>
      </c>
      <c r="L1193" s="10" t="str">
        <f t="shared" si="72"/>
        <v>&gt;₹500</v>
      </c>
      <c r="M1193" s="5">
        <f t="shared" si="73"/>
        <v>372383</v>
      </c>
      <c r="N1193" s="6" t="s">
        <v>10062</v>
      </c>
      <c r="O1193" s="6" t="s">
        <v>10063</v>
      </c>
      <c r="P1193" s="6" t="s">
        <v>10064</v>
      </c>
      <c r="Q1193" s="6" t="s">
        <v>10065</v>
      </c>
      <c r="R1193" s="6" t="s">
        <v>10066</v>
      </c>
      <c r="S1193" s="6" t="s">
        <v>10067</v>
      </c>
      <c r="T1193" s="6" t="s">
        <v>10068</v>
      </c>
      <c r="U1193" s="6" t="s">
        <v>10069</v>
      </c>
    </row>
    <row r="1194" spans="1:21" ht="15.75" x14ac:dyDescent="0.25">
      <c r="A1194" s="6" t="s">
        <v>10070</v>
      </c>
      <c r="B1194" s="6" t="s">
        <v>10071</v>
      </c>
      <c r="C1194" s="6" t="s">
        <v>8687</v>
      </c>
      <c r="D1194" s="6">
        <v>999</v>
      </c>
      <c r="E1194" s="6">
        <v>349</v>
      </c>
      <c r="F1194" s="7">
        <v>0.36</v>
      </c>
      <c r="G1194" s="7"/>
      <c r="H1194" s="6">
        <v>3.6</v>
      </c>
      <c r="I1194" s="10">
        <v>4881</v>
      </c>
      <c r="J1194" s="10">
        <f t="shared" si="74"/>
        <v>17571.600000000002</v>
      </c>
      <c r="K1194" s="10" t="str">
        <f t="shared" si="75"/>
        <v>&gt;1000</v>
      </c>
      <c r="L1194" s="10" t="str">
        <f t="shared" si="72"/>
        <v>&gt;₹500</v>
      </c>
      <c r="M1194" s="5">
        <f t="shared" si="73"/>
        <v>1703469</v>
      </c>
      <c r="N1194" s="6" t="s">
        <v>10072</v>
      </c>
      <c r="O1194" s="6" t="s">
        <v>10073</v>
      </c>
      <c r="P1194" s="6" t="s">
        <v>10074</v>
      </c>
      <c r="Q1194" s="6" t="s">
        <v>10075</v>
      </c>
      <c r="R1194" s="6" t="s">
        <v>10076</v>
      </c>
      <c r="S1194" s="6" t="s">
        <v>10077</v>
      </c>
      <c r="T1194" s="6" t="s">
        <v>10078</v>
      </c>
      <c r="U1194" s="6" t="s">
        <v>10079</v>
      </c>
    </row>
    <row r="1195" spans="1:21" ht="15.75" x14ac:dyDescent="0.25">
      <c r="A1195" s="6" t="s">
        <v>10080</v>
      </c>
      <c r="B1195" s="6" t="s">
        <v>10081</v>
      </c>
      <c r="C1195" s="6" t="s">
        <v>8728</v>
      </c>
      <c r="D1195" s="8">
        <v>3299</v>
      </c>
      <c r="E1195" s="6">
        <v>349</v>
      </c>
      <c r="F1195" s="7">
        <v>0.49</v>
      </c>
      <c r="G1195" s="7"/>
      <c r="H1195" s="6">
        <v>3.7</v>
      </c>
      <c r="I1195" s="10">
        <v>11217</v>
      </c>
      <c r="J1195" s="10">
        <f t="shared" si="74"/>
        <v>41502.9</v>
      </c>
      <c r="K1195" s="10" t="str">
        <f t="shared" si="75"/>
        <v>&gt;1000</v>
      </c>
      <c r="L1195" s="10" t="str">
        <f t="shared" si="72"/>
        <v>&gt;₹500</v>
      </c>
      <c r="M1195" s="5">
        <f t="shared" si="73"/>
        <v>3914733</v>
      </c>
      <c r="N1195" s="6" t="s">
        <v>10082</v>
      </c>
      <c r="O1195" s="6" t="s">
        <v>10083</v>
      </c>
      <c r="P1195" s="6" t="s">
        <v>10084</v>
      </c>
      <c r="Q1195" s="6" t="s">
        <v>10085</v>
      </c>
      <c r="R1195" s="6" t="s">
        <v>10086</v>
      </c>
      <c r="S1195" s="6" t="s">
        <v>10087</v>
      </c>
      <c r="T1195" s="6" t="s">
        <v>10088</v>
      </c>
      <c r="U1195" s="6" t="s">
        <v>10089</v>
      </c>
    </row>
    <row r="1196" spans="1:21" ht="15.75" x14ac:dyDescent="0.25">
      <c r="A1196" s="6" t="s">
        <v>10090</v>
      </c>
      <c r="B1196" s="6" t="s">
        <v>10091</v>
      </c>
      <c r="C1196" s="6" t="s">
        <v>8477</v>
      </c>
      <c r="D1196" s="6">
        <v>259</v>
      </c>
      <c r="E1196" s="6">
        <v>349</v>
      </c>
      <c r="F1196" s="7">
        <v>0.74</v>
      </c>
      <c r="G1196" s="7"/>
      <c r="H1196" s="6">
        <v>4</v>
      </c>
      <c r="I1196" s="10">
        <v>43</v>
      </c>
      <c r="J1196" s="10">
        <f t="shared" si="74"/>
        <v>172</v>
      </c>
      <c r="K1196" s="10" t="str">
        <f t="shared" si="75"/>
        <v>&gt;1000</v>
      </c>
      <c r="L1196" s="10" t="str">
        <f t="shared" si="72"/>
        <v>₹200-₹500</v>
      </c>
      <c r="M1196" s="5">
        <f t="shared" si="73"/>
        <v>15007</v>
      </c>
      <c r="N1196" s="6" t="s">
        <v>10092</v>
      </c>
      <c r="O1196" s="6" t="s">
        <v>10093</v>
      </c>
      <c r="P1196" s="6" t="s">
        <v>10094</v>
      </c>
      <c r="Q1196" s="6" t="s">
        <v>10095</v>
      </c>
      <c r="R1196" s="6" t="s">
        <v>10096</v>
      </c>
      <c r="S1196" s="6" t="s">
        <v>10097</v>
      </c>
      <c r="T1196" s="6" t="s">
        <v>10098</v>
      </c>
      <c r="U1196" s="6" t="s">
        <v>10099</v>
      </c>
    </row>
    <row r="1197" spans="1:21" ht="15.75" x14ac:dyDescent="0.25">
      <c r="A1197" s="6" t="s">
        <v>10100</v>
      </c>
      <c r="B1197" s="6" t="s">
        <v>10101</v>
      </c>
      <c r="C1197" s="6" t="s">
        <v>8499</v>
      </c>
      <c r="D1197" s="8">
        <v>3249</v>
      </c>
      <c r="E1197" s="6">
        <v>349</v>
      </c>
      <c r="F1197" s="7">
        <v>0.57999999999999996</v>
      </c>
      <c r="G1197" s="7"/>
      <c r="H1197" s="6">
        <v>4.2</v>
      </c>
      <c r="I1197" s="10">
        <v>4664</v>
      </c>
      <c r="J1197" s="10">
        <f t="shared" si="74"/>
        <v>19588.8</v>
      </c>
      <c r="K1197" s="10" t="str">
        <f t="shared" si="75"/>
        <v>&gt;1000</v>
      </c>
      <c r="L1197" s="10" t="str">
        <f t="shared" si="72"/>
        <v>&gt;₹500</v>
      </c>
      <c r="M1197" s="5">
        <f t="shared" si="73"/>
        <v>1627736</v>
      </c>
      <c r="N1197" s="6" t="s">
        <v>10102</v>
      </c>
      <c r="O1197" s="6" t="s">
        <v>10103</v>
      </c>
      <c r="P1197" s="6" t="s">
        <v>10104</v>
      </c>
      <c r="Q1197" s="6" t="s">
        <v>10105</v>
      </c>
      <c r="R1197" s="6" t="s">
        <v>10106</v>
      </c>
      <c r="S1197" s="6" t="s">
        <v>10107</v>
      </c>
      <c r="T1197" s="6" t="s">
        <v>10108</v>
      </c>
      <c r="U1197" s="6" t="s">
        <v>10109</v>
      </c>
    </row>
    <row r="1198" spans="1:21" ht="15.75" x14ac:dyDescent="0.25">
      <c r="A1198" s="6" t="s">
        <v>10110</v>
      </c>
      <c r="B1198" s="6" t="s">
        <v>10111</v>
      </c>
      <c r="C1198" s="6" t="s">
        <v>8687</v>
      </c>
      <c r="D1198" s="8">
        <v>4280</v>
      </c>
      <c r="E1198" s="6">
        <v>349</v>
      </c>
      <c r="F1198" s="7">
        <v>0.28999999999999998</v>
      </c>
      <c r="G1198" s="7"/>
      <c r="H1198" s="6">
        <v>3.8</v>
      </c>
      <c r="I1198" s="10">
        <v>2112</v>
      </c>
      <c r="J1198" s="10">
        <f t="shared" si="74"/>
        <v>8025.5999999999995</v>
      </c>
      <c r="K1198" s="10" t="str">
        <f t="shared" si="75"/>
        <v>&gt;1000</v>
      </c>
      <c r="L1198" s="10" t="str">
        <f t="shared" si="72"/>
        <v>&gt;₹500</v>
      </c>
      <c r="M1198" s="5">
        <f t="shared" si="73"/>
        <v>737088</v>
      </c>
      <c r="N1198" s="6" t="s">
        <v>10112</v>
      </c>
      <c r="O1198" s="6" t="s">
        <v>10113</v>
      </c>
      <c r="P1198" s="6" t="s">
        <v>10114</v>
      </c>
      <c r="Q1198" s="6" t="s">
        <v>10115</v>
      </c>
      <c r="R1198" s="6" t="s">
        <v>10116</v>
      </c>
      <c r="S1198" s="6" t="s">
        <v>10117</v>
      </c>
      <c r="T1198" s="6" t="s">
        <v>10118</v>
      </c>
      <c r="U1198" s="6" t="s">
        <v>10119</v>
      </c>
    </row>
    <row r="1199" spans="1:21" ht="15.75" x14ac:dyDescent="0.25">
      <c r="A1199" s="6" t="s">
        <v>10120</v>
      </c>
      <c r="B1199" s="6" t="s">
        <v>10121</v>
      </c>
      <c r="C1199" s="6" t="s">
        <v>10122</v>
      </c>
      <c r="D1199" s="6">
        <v>189</v>
      </c>
      <c r="E1199" s="6">
        <v>349</v>
      </c>
      <c r="F1199" s="7">
        <v>0.37</v>
      </c>
      <c r="G1199" s="7"/>
      <c r="H1199" s="6">
        <v>4.2</v>
      </c>
      <c r="I1199" s="10">
        <v>2737</v>
      </c>
      <c r="J1199" s="10">
        <f t="shared" si="74"/>
        <v>11495.4</v>
      </c>
      <c r="K1199" s="10" t="str">
        <f t="shared" si="75"/>
        <v>&gt;1000</v>
      </c>
      <c r="L1199" s="10" t="str">
        <f t="shared" si="72"/>
        <v>&lt;₹200</v>
      </c>
      <c r="M1199" s="5">
        <f t="shared" si="73"/>
        <v>955213</v>
      </c>
      <c r="N1199" s="6" t="s">
        <v>10123</v>
      </c>
      <c r="O1199" s="6" t="s">
        <v>10124</v>
      </c>
      <c r="P1199" s="6" t="s">
        <v>10125</v>
      </c>
      <c r="Q1199" s="6" t="s">
        <v>10126</v>
      </c>
      <c r="R1199" s="6" t="s">
        <v>10127</v>
      </c>
      <c r="S1199" s="6" t="s">
        <v>10128</v>
      </c>
      <c r="T1199" s="6" t="s">
        <v>10129</v>
      </c>
      <c r="U1199" s="6" t="s">
        <v>10130</v>
      </c>
    </row>
    <row r="1200" spans="1:21" ht="15.75" x14ac:dyDescent="0.25">
      <c r="A1200" s="6" t="s">
        <v>10131</v>
      </c>
      <c r="B1200" s="6" t="s">
        <v>10132</v>
      </c>
      <c r="C1200" s="6" t="s">
        <v>9085</v>
      </c>
      <c r="D1200" s="8">
        <v>1449</v>
      </c>
      <c r="E1200" s="6">
        <v>349</v>
      </c>
      <c r="F1200" s="7">
        <v>0.38</v>
      </c>
      <c r="G1200" s="7"/>
      <c r="H1200" s="6">
        <v>3.9</v>
      </c>
      <c r="I1200" s="10">
        <v>9019</v>
      </c>
      <c r="J1200" s="10">
        <f t="shared" si="74"/>
        <v>35174.1</v>
      </c>
      <c r="K1200" s="10" t="str">
        <f t="shared" si="75"/>
        <v>&gt;1000</v>
      </c>
      <c r="L1200" s="10" t="str">
        <f t="shared" si="72"/>
        <v>&gt;₹500</v>
      </c>
      <c r="M1200" s="5">
        <f t="shared" si="73"/>
        <v>3147631</v>
      </c>
      <c r="N1200" s="6" t="s">
        <v>10133</v>
      </c>
      <c r="O1200" s="6" t="s">
        <v>10134</v>
      </c>
      <c r="P1200" s="6" t="s">
        <v>10135</v>
      </c>
      <c r="Q1200" s="6" t="s">
        <v>10136</v>
      </c>
      <c r="R1200" s="6" t="s">
        <v>10137</v>
      </c>
      <c r="S1200" s="6" t="s">
        <v>10138</v>
      </c>
      <c r="T1200" s="6" t="s">
        <v>10139</v>
      </c>
      <c r="U1200" s="6" t="s">
        <v>10140</v>
      </c>
    </row>
    <row r="1201" spans="1:21" ht="15.75" x14ac:dyDescent="0.25">
      <c r="A1201" s="6" t="s">
        <v>10141</v>
      </c>
      <c r="B1201" s="6" t="s">
        <v>10142</v>
      </c>
      <c r="C1201" s="6" t="s">
        <v>8676</v>
      </c>
      <c r="D1201" s="6">
        <v>199</v>
      </c>
      <c r="E1201" s="6">
        <v>349</v>
      </c>
      <c r="F1201" s="7">
        <v>0.6</v>
      </c>
      <c r="G1201" s="7"/>
      <c r="H1201" s="6">
        <v>4</v>
      </c>
      <c r="I1201" s="10">
        <v>10234</v>
      </c>
      <c r="J1201" s="10">
        <f t="shared" si="74"/>
        <v>40936</v>
      </c>
      <c r="K1201" s="10" t="str">
        <f t="shared" si="75"/>
        <v>&gt;1000</v>
      </c>
      <c r="L1201" s="10" t="str">
        <f t="shared" si="72"/>
        <v>&lt;₹200</v>
      </c>
      <c r="M1201" s="5">
        <f t="shared" si="73"/>
        <v>3571666</v>
      </c>
      <c r="N1201" s="6" t="s">
        <v>10143</v>
      </c>
      <c r="O1201" s="6" t="s">
        <v>10144</v>
      </c>
      <c r="P1201" s="6" t="s">
        <v>10145</v>
      </c>
      <c r="Q1201" s="6" t="s">
        <v>10146</v>
      </c>
      <c r="R1201" s="6" t="s">
        <v>10147</v>
      </c>
      <c r="S1201" s="6" t="s">
        <v>10148</v>
      </c>
      <c r="T1201" s="6" t="s">
        <v>10149</v>
      </c>
      <c r="U1201" s="6" t="s">
        <v>10150</v>
      </c>
    </row>
    <row r="1202" spans="1:21" ht="15.75" x14ac:dyDescent="0.25">
      <c r="A1202" s="6" t="s">
        <v>10151</v>
      </c>
      <c r="B1202" s="6" t="s">
        <v>10152</v>
      </c>
      <c r="C1202" s="6" t="s">
        <v>10153</v>
      </c>
      <c r="D1202" s="6">
        <v>474</v>
      </c>
      <c r="E1202" s="6">
        <v>349</v>
      </c>
      <c r="F1202" s="7">
        <v>0.64</v>
      </c>
      <c r="G1202" s="7"/>
      <c r="H1202" s="6">
        <v>4.0999999999999996</v>
      </c>
      <c r="I1202" s="10">
        <v>550</v>
      </c>
      <c r="J1202" s="10">
        <f t="shared" si="74"/>
        <v>2255</v>
      </c>
      <c r="K1202" s="10" t="str">
        <f t="shared" si="75"/>
        <v>&gt;1000</v>
      </c>
      <c r="L1202" s="10" t="str">
        <f t="shared" si="72"/>
        <v>₹200-₹500</v>
      </c>
      <c r="M1202" s="5">
        <f t="shared" si="73"/>
        <v>191950</v>
      </c>
      <c r="N1202" s="6" t="s">
        <v>10154</v>
      </c>
      <c r="O1202" s="6" t="s">
        <v>10155</v>
      </c>
      <c r="P1202" s="6" t="s">
        <v>10156</v>
      </c>
      <c r="Q1202" s="6" t="s">
        <v>10157</v>
      </c>
      <c r="R1202" s="6" t="s">
        <v>10158</v>
      </c>
      <c r="S1202" s="6" t="s">
        <v>10159</v>
      </c>
      <c r="T1202" s="6" t="s">
        <v>10160</v>
      </c>
      <c r="U1202" s="6" t="s">
        <v>10161</v>
      </c>
    </row>
    <row r="1203" spans="1:21" ht="15.75" x14ac:dyDescent="0.25">
      <c r="A1203" s="6" t="s">
        <v>10162</v>
      </c>
      <c r="B1203" s="6" t="s">
        <v>10163</v>
      </c>
      <c r="C1203" s="6" t="s">
        <v>8477</v>
      </c>
      <c r="D1203" s="6">
        <v>279</v>
      </c>
      <c r="E1203" s="6">
        <v>349</v>
      </c>
      <c r="F1203" s="7">
        <v>0.44</v>
      </c>
      <c r="G1203" s="7"/>
      <c r="H1203" s="6">
        <v>4.8</v>
      </c>
      <c r="I1203" s="10">
        <v>28</v>
      </c>
      <c r="J1203" s="10">
        <f t="shared" si="74"/>
        <v>134.4</v>
      </c>
      <c r="K1203" s="10" t="str">
        <f t="shared" si="75"/>
        <v>&gt;1000</v>
      </c>
      <c r="L1203" s="10" t="str">
        <f t="shared" si="72"/>
        <v>₹200-₹500</v>
      </c>
      <c r="M1203" s="5">
        <f t="shared" si="73"/>
        <v>9772</v>
      </c>
      <c r="N1203" s="6" t="s">
        <v>10164</v>
      </c>
      <c r="O1203" s="6" t="s">
        <v>10165</v>
      </c>
      <c r="P1203" s="6" t="s">
        <v>10166</v>
      </c>
      <c r="Q1203" s="6" t="s">
        <v>10167</v>
      </c>
      <c r="R1203" s="6" t="s">
        <v>10168</v>
      </c>
      <c r="S1203" s="6" t="s">
        <v>10169</v>
      </c>
      <c r="T1203" s="6" t="s">
        <v>10170</v>
      </c>
      <c r="U1203" s="6" t="s">
        <v>10171</v>
      </c>
    </row>
    <row r="1204" spans="1:21" ht="15.75" x14ac:dyDescent="0.25">
      <c r="A1204" s="6" t="s">
        <v>10172</v>
      </c>
      <c r="B1204" s="6" t="s">
        <v>10173</v>
      </c>
      <c r="C1204" s="6" t="s">
        <v>9085</v>
      </c>
      <c r="D1204" s="8">
        <v>1999</v>
      </c>
      <c r="E1204" s="6">
        <v>349</v>
      </c>
      <c r="F1204" s="7">
        <v>0.57999999999999996</v>
      </c>
      <c r="G1204" s="7"/>
      <c r="H1204" s="6">
        <v>4.2</v>
      </c>
      <c r="I1204" s="10">
        <v>1353</v>
      </c>
      <c r="J1204" s="10">
        <f t="shared" si="74"/>
        <v>5682.6</v>
      </c>
      <c r="K1204" s="10" t="str">
        <f t="shared" si="75"/>
        <v>&gt;1000</v>
      </c>
      <c r="L1204" s="10" t="str">
        <f t="shared" si="72"/>
        <v>&gt;₹500</v>
      </c>
      <c r="M1204" s="5">
        <f t="shared" si="73"/>
        <v>472197</v>
      </c>
      <c r="N1204" s="6" t="s">
        <v>10174</v>
      </c>
      <c r="O1204" s="6" t="s">
        <v>10175</v>
      </c>
      <c r="P1204" s="6" t="s">
        <v>10176</v>
      </c>
      <c r="Q1204" s="6" t="s">
        <v>10177</v>
      </c>
      <c r="R1204" s="6" t="s">
        <v>10178</v>
      </c>
      <c r="S1204" s="6" t="s">
        <v>10179</v>
      </c>
      <c r="T1204" s="6" t="s">
        <v>10180</v>
      </c>
      <c r="U1204" s="6" t="s">
        <v>10181</v>
      </c>
    </row>
    <row r="1205" spans="1:21" ht="15.75" x14ac:dyDescent="0.25">
      <c r="A1205" s="6" t="s">
        <v>10182</v>
      </c>
      <c r="B1205" s="6" t="s">
        <v>10183</v>
      </c>
      <c r="C1205" s="6" t="s">
        <v>8363</v>
      </c>
      <c r="D1205" s="6">
        <v>799</v>
      </c>
      <c r="E1205" s="6">
        <v>349</v>
      </c>
      <c r="F1205" s="7">
        <v>0.35</v>
      </c>
      <c r="G1205" s="7"/>
      <c r="H1205" s="6">
        <v>4.0999999999999996</v>
      </c>
      <c r="I1205" s="10">
        <v>2138</v>
      </c>
      <c r="J1205" s="10">
        <f t="shared" si="74"/>
        <v>8765.7999999999993</v>
      </c>
      <c r="K1205" s="10" t="str">
        <f t="shared" si="75"/>
        <v>&gt;1000</v>
      </c>
      <c r="L1205" s="10" t="str">
        <f t="shared" si="72"/>
        <v>&gt;₹500</v>
      </c>
      <c r="M1205" s="5">
        <f t="shared" si="73"/>
        <v>746162</v>
      </c>
      <c r="N1205" s="6" t="s">
        <v>10184</v>
      </c>
      <c r="O1205" s="6" t="s">
        <v>10185</v>
      </c>
      <c r="P1205" s="6" t="s">
        <v>10186</v>
      </c>
      <c r="Q1205" s="6" t="s">
        <v>10187</v>
      </c>
      <c r="R1205" s="6" t="s">
        <v>10188</v>
      </c>
      <c r="S1205" s="6" t="s">
        <v>10189</v>
      </c>
      <c r="T1205" s="6" t="s">
        <v>10190</v>
      </c>
      <c r="U1205" s="6" t="s">
        <v>10191</v>
      </c>
    </row>
    <row r="1206" spans="1:21" ht="15.75" x14ac:dyDescent="0.25">
      <c r="A1206" s="6" t="s">
        <v>10192</v>
      </c>
      <c r="B1206" s="6" t="s">
        <v>10193</v>
      </c>
      <c r="C1206" s="6" t="s">
        <v>8982</v>
      </c>
      <c r="D1206" s="6">
        <v>949</v>
      </c>
      <c r="E1206" s="6">
        <v>349</v>
      </c>
      <c r="F1206" s="7">
        <v>0.53</v>
      </c>
      <c r="G1206" s="7"/>
      <c r="H1206" s="6">
        <v>4</v>
      </c>
      <c r="I1206" s="10">
        <v>1679</v>
      </c>
      <c r="J1206" s="10">
        <f t="shared" si="74"/>
        <v>6716</v>
      </c>
      <c r="K1206" s="10" t="str">
        <f t="shared" si="75"/>
        <v>&gt;1000</v>
      </c>
      <c r="L1206" s="10" t="str">
        <f t="shared" si="72"/>
        <v>&gt;₹500</v>
      </c>
      <c r="M1206" s="5">
        <f t="shared" si="73"/>
        <v>585971</v>
      </c>
      <c r="N1206" s="6" t="s">
        <v>10194</v>
      </c>
      <c r="O1206" s="6" t="s">
        <v>10195</v>
      </c>
      <c r="P1206" s="6" t="s">
        <v>10196</v>
      </c>
      <c r="Q1206" s="6" t="s">
        <v>10197</v>
      </c>
      <c r="R1206" s="6" t="s">
        <v>10198</v>
      </c>
      <c r="S1206" s="6" t="s">
        <v>10199</v>
      </c>
      <c r="T1206" s="6" t="s">
        <v>10200</v>
      </c>
      <c r="U1206" s="6" t="s">
        <v>10201</v>
      </c>
    </row>
    <row r="1207" spans="1:21" ht="15.75" x14ac:dyDescent="0.25">
      <c r="A1207" s="6" t="s">
        <v>10202</v>
      </c>
      <c r="B1207" s="6" t="s">
        <v>10203</v>
      </c>
      <c r="C1207" s="6" t="s">
        <v>10204</v>
      </c>
      <c r="D1207" s="9">
        <v>3657.66</v>
      </c>
      <c r="E1207" s="6">
        <v>349</v>
      </c>
      <c r="F1207" s="7">
        <v>0.28999999999999998</v>
      </c>
      <c r="G1207" s="7"/>
      <c r="H1207" s="6">
        <v>3.9</v>
      </c>
      <c r="I1207" s="10">
        <v>12837</v>
      </c>
      <c r="J1207" s="10">
        <f t="shared" si="74"/>
        <v>50064.299999999996</v>
      </c>
      <c r="K1207" s="10" t="str">
        <f t="shared" si="75"/>
        <v>&gt;1000</v>
      </c>
      <c r="L1207" s="10" t="str">
        <f t="shared" si="72"/>
        <v>&gt;₹500</v>
      </c>
      <c r="M1207" s="5">
        <f t="shared" si="73"/>
        <v>4480113</v>
      </c>
      <c r="N1207" s="6" t="s">
        <v>10205</v>
      </c>
      <c r="O1207" s="6" t="s">
        <v>10206</v>
      </c>
      <c r="P1207" s="6" t="s">
        <v>10207</v>
      </c>
      <c r="Q1207" s="6" t="s">
        <v>10208</v>
      </c>
      <c r="R1207" s="6" t="s">
        <v>10209</v>
      </c>
      <c r="S1207" s="6" t="s">
        <v>10210</v>
      </c>
      <c r="T1207" s="6" t="s">
        <v>10211</v>
      </c>
      <c r="U1207" s="6" t="s">
        <v>10212</v>
      </c>
    </row>
    <row r="1208" spans="1:21" ht="15.75" x14ac:dyDescent="0.25">
      <c r="A1208" s="6" t="s">
        <v>10213</v>
      </c>
      <c r="B1208" s="6" t="s">
        <v>10214</v>
      </c>
      <c r="C1208" s="6" t="s">
        <v>10215</v>
      </c>
      <c r="D1208" s="8">
        <v>1699</v>
      </c>
      <c r="E1208" s="6">
        <v>349</v>
      </c>
      <c r="F1208" s="7">
        <v>0.15</v>
      </c>
      <c r="G1208" s="7"/>
      <c r="H1208" s="6">
        <v>4.0999999999999996</v>
      </c>
      <c r="I1208" s="10">
        <v>8873</v>
      </c>
      <c r="J1208" s="10">
        <f t="shared" si="74"/>
        <v>36379.299999999996</v>
      </c>
      <c r="K1208" s="10" t="str">
        <f t="shared" si="75"/>
        <v>&gt;1000</v>
      </c>
      <c r="L1208" s="10" t="str">
        <f t="shared" si="72"/>
        <v>&gt;₹500</v>
      </c>
      <c r="M1208" s="5">
        <f t="shared" si="73"/>
        <v>3096677</v>
      </c>
      <c r="N1208" s="6" t="s">
        <v>10216</v>
      </c>
      <c r="O1208" s="6" t="s">
        <v>10217</v>
      </c>
      <c r="P1208" s="6" t="s">
        <v>10218</v>
      </c>
      <c r="Q1208" s="6" t="s">
        <v>10219</v>
      </c>
      <c r="R1208" s="6" t="s">
        <v>10220</v>
      </c>
      <c r="S1208" s="6" t="s">
        <v>10221</v>
      </c>
      <c r="T1208" s="6" t="s">
        <v>10222</v>
      </c>
      <c r="U1208" s="6" t="s">
        <v>10223</v>
      </c>
    </row>
    <row r="1209" spans="1:21" ht="15.75" x14ac:dyDescent="0.25">
      <c r="A1209" s="6" t="s">
        <v>10224</v>
      </c>
      <c r="B1209" s="6" t="s">
        <v>10225</v>
      </c>
      <c r="C1209" s="6" t="s">
        <v>8687</v>
      </c>
      <c r="D1209" s="8">
        <v>1849</v>
      </c>
      <c r="E1209" s="6">
        <v>349</v>
      </c>
      <c r="F1209" s="7">
        <v>0.12</v>
      </c>
      <c r="G1209" s="7"/>
      <c r="H1209" s="6">
        <v>4.3</v>
      </c>
      <c r="I1209" s="10">
        <v>7681</v>
      </c>
      <c r="J1209" s="10">
        <f t="shared" si="74"/>
        <v>33028.299999999996</v>
      </c>
      <c r="K1209" s="10" t="str">
        <f t="shared" si="75"/>
        <v>&gt;1000</v>
      </c>
      <c r="L1209" s="10" t="str">
        <f t="shared" si="72"/>
        <v>&gt;₹500</v>
      </c>
      <c r="M1209" s="5">
        <f t="shared" si="73"/>
        <v>2680669</v>
      </c>
      <c r="N1209" s="6" t="s">
        <v>10226</v>
      </c>
      <c r="O1209" s="6" t="s">
        <v>10227</v>
      </c>
      <c r="P1209" s="6" t="s">
        <v>10228</v>
      </c>
      <c r="Q1209" s="6" t="s">
        <v>10229</v>
      </c>
      <c r="R1209" s="6" t="s">
        <v>10230</v>
      </c>
      <c r="S1209" s="6" t="s">
        <v>10231</v>
      </c>
      <c r="T1209" s="6" t="s">
        <v>10232</v>
      </c>
      <c r="U1209" s="6" t="s">
        <v>10233</v>
      </c>
    </row>
    <row r="1210" spans="1:21" ht="15.75" x14ac:dyDescent="0.25">
      <c r="A1210" s="6" t="s">
        <v>10234</v>
      </c>
      <c r="B1210" s="6" t="s">
        <v>10235</v>
      </c>
      <c r="C1210" s="6" t="s">
        <v>8352</v>
      </c>
      <c r="D1210" s="8">
        <v>12499</v>
      </c>
      <c r="E1210" s="6">
        <v>349</v>
      </c>
      <c r="F1210" s="7">
        <v>0.37</v>
      </c>
      <c r="G1210" s="7"/>
      <c r="H1210" s="6">
        <v>4.0999999999999996</v>
      </c>
      <c r="I1210" s="10">
        <v>322</v>
      </c>
      <c r="J1210" s="10">
        <f t="shared" si="74"/>
        <v>1320.1999999999998</v>
      </c>
      <c r="K1210" s="10" t="str">
        <f t="shared" si="75"/>
        <v>&gt;1000</v>
      </c>
      <c r="L1210" s="10" t="str">
        <f t="shared" si="72"/>
        <v>&gt;₹500</v>
      </c>
      <c r="M1210" s="5">
        <f t="shared" si="73"/>
        <v>112378</v>
      </c>
      <c r="N1210" s="6" t="s">
        <v>10236</v>
      </c>
      <c r="O1210" s="6" t="s">
        <v>10237</v>
      </c>
      <c r="P1210" s="6" t="s">
        <v>10238</v>
      </c>
      <c r="Q1210" s="6" t="s">
        <v>10239</v>
      </c>
      <c r="R1210" s="6" t="s">
        <v>10240</v>
      </c>
      <c r="S1210" s="6" t="s">
        <v>10241</v>
      </c>
      <c r="T1210" s="6" t="s">
        <v>10242</v>
      </c>
      <c r="U1210" s="6" t="s">
        <v>10243</v>
      </c>
    </row>
    <row r="1211" spans="1:21" ht="15.75" x14ac:dyDescent="0.25">
      <c r="A1211" s="6" t="s">
        <v>10244</v>
      </c>
      <c r="B1211" s="6" t="s">
        <v>10245</v>
      </c>
      <c r="C1211" s="6" t="s">
        <v>8488</v>
      </c>
      <c r="D1211" s="8">
        <v>1099</v>
      </c>
      <c r="E1211" s="6">
        <v>349</v>
      </c>
      <c r="F1211" s="7">
        <v>0.43</v>
      </c>
      <c r="G1211" s="7"/>
      <c r="H1211" s="6">
        <v>4.2</v>
      </c>
      <c r="I1211" s="10">
        <v>9772</v>
      </c>
      <c r="J1211" s="10">
        <f t="shared" si="74"/>
        <v>41042.400000000001</v>
      </c>
      <c r="K1211" s="10" t="str">
        <f t="shared" si="75"/>
        <v>&gt;1000</v>
      </c>
      <c r="L1211" s="10" t="str">
        <f t="shared" si="72"/>
        <v>&gt;₹500</v>
      </c>
      <c r="M1211" s="5">
        <f t="shared" si="73"/>
        <v>3410428</v>
      </c>
      <c r="N1211" s="6" t="s">
        <v>10246</v>
      </c>
      <c r="O1211" s="6" t="s">
        <v>10247</v>
      </c>
      <c r="P1211" s="6" t="s">
        <v>10248</v>
      </c>
      <c r="Q1211" s="6" t="s">
        <v>10249</v>
      </c>
      <c r="R1211" s="6" t="s">
        <v>10250</v>
      </c>
      <c r="S1211" s="6" t="s">
        <v>10251</v>
      </c>
      <c r="T1211" s="6" t="s">
        <v>10252</v>
      </c>
      <c r="U1211" s="6" t="s">
        <v>10253</v>
      </c>
    </row>
    <row r="1212" spans="1:21" ht="15.75" x14ac:dyDescent="0.25">
      <c r="A1212" s="6" t="s">
        <v>10254</v>
      </c>
      <c r="B1212" s="6" t="s">
        <v>10255</v>
      </c>
      <c r="C1212" s="6" t="s">
        <v>9889</v>
      </c>
      <c r="D1212" s="8">
        <v>8199</v>
      </c>
      <c r="E1212" s="6">
        <v>349</v>
      </c>
      <c r="F1212" s="7">
        <v>0.49</v>
      </c>
      <c r="G1212" s="7"/>
      <c r="H1212" s="6">
        <v>3.9</v>
      </c>
      <c r="I1212" s="10">
        <v>18497</v>
      </c>
      <c r="J1212" s="10">
        <f t="shared" si="74"/>
        <v>72138.3</v>
      </c>
      <c r="K1212" s="10" t="str">
        <f t="shared" si="75"/>
        <v>&gt;1000</v>
      </c>
      <c r="L1212" s="10" t="str">
        <f t="shared" si="72"/>
        <v>&gt;₹500</v>
      </c>
      <c r="M1212" s="5">
        <f t="shared" si="73"/>
        <v>6455453</v>
      </c>
      <c r="N1212" s="6" t="s">
        <v>10256</v>
      </c>
      <c r="O1212" s="6" t="s">
        <v>10257</v>
      </c>
      <c r="P1212" s="6" t="s">
        <v>10258</v>
      </c>
      <c r="Q1212" s="6" t="s">
        <v>10259</v>
      </c>
      <c r="R1212" s="6" t="s">
        <v>10260</v>
      </c>
      <c r="S1212" s="6" t="s">
        <v>10261</v>
      </c>
      <c r="T1212" s="6" t="s">
        <v>10262</v>
      </c>
      <c r="U1212" s="6" t="s">
        <v>10263</v>
      </c>
    </row>
    <row r="1213" spans="1:21" ht="15.75" x14ac:dyDescent="0.25">
      <c r="A1213" s="6" t="s">
        <v>10264</v>
      </c>
      <c r="B1213" s="6" t="s">
        <v>10265</v>
      </c>
      <c r="C1213" s="6" t="s">
        <v>8728</v>
      </c>
      <c r="D1213" s="6">
        <v>499</v>
      </c>
      <c r="E1213" s="6">
        <v>349</v>
      </c>
      <c r="F1213" s="7">
        <v>0.77</v>
      </c>
      <c r="G1213" s="7"/>
      <c r="H1213" s="6">
        <v>3.7</v>
      </c>
      <c r="I1213" s="10">
        <v>53</v>
      </c>
      <c r="J1213" s="10">
        <f t="shared" si="74"/>
        <v>196.10000000000002</v>
      </c>
      <c r="K1213" s="10" t="str">
        <f t="shared" si="75"/>
        <v>&gt;1000</v>
      </c>
      <c r="L1213" s="10" t="str">
        <f t="shared" si="72"/>
        <v>₹200-₹500</v>
      </c>
      <c r="M1213" s="5">
        <f t="shared" si="73"/>
        <v>18497</v>
      </c>
      <c r="N1213" s="6" t="s">
        <v>10266</v>
      </c>
      <c r="O1213" s="6" t="s">
        <v>10267</v>
      </c>
      <c r="P1213" s="6" t="s">
        <v>10268</v>
      </c>
      <c r="Q1213" s="6" t="s">
        <v>10269</v>
      </c>
      <c r="R1213" s="6" t="s">
        <v>10270</v>
      </c>
      <c r="S1213" s="6" t="s">
        <v>10271</v>
      </c>
      <c r="T1213" s="6" t="s">
        <v>10272</v>
      </c>
      <c r="U1213" s="6" t="s">
        <v>10273</v>
      </c>
    </row>
    <row r="1214" spans="1:21" ht="15.75" x14ac:dyDescent="0.25">
      <c r="A1214" s="6" t="s">
        <v>10274</v>
      </c>
      <c r="B1214" s="6" t="s">
        <v>10275</v>
      </c>
      <c r="C1214" s="6" t="s">
        <v>8759</v>
      </c>
      <c r="D1214" s="8">
        <v>6999</v>
      </c>
      <c r="E1214" s="6">
        <v>349</v>
      </c>
      <c r="F1214" s="7">
        <v>0.53</v>
      </c>
      <c r="G1214" s="7"/>
      <c r="H1214" s="6">
        <v>4.0999999999999996</v>
      </c>
      <c r="I1214" s="10">
        <v>1728</v>
      </c>
      <c r="J1214" s="10">
        <f t="shared" si="74"/>
        <v>7084.7999999999993</v>
      </c>
      <c r="K1214" s="10" t="str">
        <f t="shared" si="75"/>
        <v>&gt;1000</v>
      </c>
      <c r="L1214" s="10" t="str">
        <f t="shared" si="72"/>
        <v>&gt;₹500</v>
      </c>
      <c r="M1214" s="5">
        <f t="shared" si="73"/>
        <v>603072</v>
      </c>
      <c r="N1214" s="6" t="s">
        <v>10276</v>
      </c>
      <c r="O1214" s="6" t="s">
        <v>10277</v>
      </c>
      <c r="P1214" s="6" t="s">
        <v>10278</v>
      </c>
      <c r="Q1214" s="6" t="s">
        <v>10279</v>
      </c>
      <c r="R1214" s="6" t="s">
        <v>10280</v>
      </c>
      <c r="S1214" s="6" t="s">
        <v>10281</v>
      </c>
      <c r="T1214" s="6" t="s">
        <v>10282</v>
      </c>
      <c r="U1214" s="6" t="s">
        <v>10283</v>
      </c>
    </row>
    <row r="1215" spans="1:21" ht="15.75" x14ac:dyDescent="0.25">
      <c r="A1215" s="6" t="s">
        <v>10284</v>
      </c>
      <c r="B1215" s="6" t="s">
        <v>10285</v>
      </c>
      <c r="C1215" s="6" t="s">
        <v>9074</v>
      </c>
      <c r="D1215" s="8">
        <v>1595</v>
      </c>
      <c r="E1215" s="6">
        <v>349</v>
      </c>
      <c r="F1215" s="7">
        <v>0.11</v>
      </c>
      <c r="G1215" s="7"/>
      <c r="H1215" s="6">
        <v>4</v>
      </c>
      <c r="I1215" s="10">
        <v>2877</v>
      </c>
      <c r="J1215" s="10">
        <f t="shared" si="74"/>
        <v>11508</v>
      </c>
      <c r="K1215" s="10" t="str">
        <f t="shared" si="75"/>
        <v>&gt;1000</v>
      </c>
      <c r="L1215" s="10" t="str">
        <f t="shared" si="72"/>
        <v>&gt;₹500</v>
      </c>
      <c r="M1215" s="5">
        <f t="shared" si="73"/>
        <v>1004073</v>
      </c>
      <c r="N1215" s="6" t="s">
        <v>10286</v>
      </c>
      <c r="O1215" s="6" t="s">
        <v>10287</v>
      </c>
      <c r="P1215" s="6" t="s">
        <v>10288</v>
      </c>
      <c r="Q1215" s="6" t="s">
        <v>10289</v>
      </c>
      <c r="R1215" s="6" t="s">
        <v>10290</v>
      </c>
      <c r="S1215" s="6" t="s">
        <v>10291</v>
      </c>
      <c r="T1215" s="6" t="s">
        <v>10292</v>
      </c>
      <c r="U1215" s="6" t="s">
        <v>10293</v>
      </c>
    </row>
    <row r="1216" spans="1:21" ht="15.75" x14ac:dyDescent="0.25">
      <c r="A1216" s="6" t="s">
        <v>10294</v>
      </c>
      <c r="B1216" s="6" t="s">
        <v>10295</v>
      </c>
      <c r="C1216" s="6" t="s">
        <v>8488</v>
      </c>
      <c r="D1216" s="8">
        <v>1049</v>
      </c>
      <c r="E1216" s="6">
        <v>349</v>
      </c>
      <c r="F1216" s="7">
        <v>0.46</v>
      </c>
      <c r="G1216" s="7"/>
      <c r="H1216" s="6">
        <v>3.8</v>
      </c>
      <c r="I1216" s="10">
        <v>250</v>
      </c>
      <c r="J1216" s="10">
        <f t="shared" si="74"/>
        <v>950</v>
      </c>
      <c r="K1216" s="10" t="str">
        <f t="shared" si="75"/>
        <v>&gt;1000</v>
      </c>
      <c r="L1216" s="10" t="str">
        <f t="shared" si="72"/>
        <v>&gt;₹500</v>
      </c>
      <c r="M1216" s="5">
        <f t="shared" si="73"/>
        <v>87250</v>
      </c>
      <c r="N1216" s="6" t="s">
        <v>10296</v>
      </c>
      <c r="O1216" s="6" t="s">
        <v>10297</v>
      </c>
      <c r="P1216" s="6" t="s">
        <v>10298</v>
      </c>
      <c r="Q1216" s="6" t="s">
        <v>10299</v>
      </c>
      <c r="R1216" s="6" t="s">
        <v>10300</v>
      </c>
      <c r="S1216" s="6" t="s">
        <v>10301</v>
      </c>
      <c r="T1216" s="6" t="s">
        <v>10302</v>
      </c>
      <c r="U1216" s="6" t="s">
        <v>10303</v>
      </c>
    </row>
    <row r="1217" spans="1:21" ht="15.75" x14ac:dyDescent="0.25">
      <c r="A1217" s="6" t="s">
        <v>10304</v>
      </c>
      <c r="B1217" s="6" t="s">
        <v>10305</v>
      </c>
      <c r="C1217" s="6" t="s">
        <v>8552</v>
      </c>
      <c r="D1217" s="8">
        <v>1182</v>
      </c>
      <c r="E1217" s="6">
        <v>349</v>
      </c>
      <c r="F1217" s="7">
        <v>0.61</v>
      </c>
      <c r="G1217" s="7"/>
      <c r="H1217" s="6">
        <v>4.2</v>
      </c>
      <c r="I1217" s="10">
        <v>5178</v>
      </c>
      <c r="J1217" s="10">
        <f t="shared" si="74"/>
        <v>21747.600000000002</v>
      </c>
      <c r="K1217" s="10" t="str">
        <f t="shared" si="75"/>
        <v>&gt;1000</v>
      </c>
      <c r="L1217" s="10" t="str">
        <f t="shared" si="72"/>
        <v>&gt;₹500</v>
      </c>
      <c r="M1217" s="5">
        <f t="shared" si="73"/>
        <v>1807122</v>
      </c>
      <c r="N1217" s="6" t="s">
        <v>10306</v>
      </c>
      <c r="O1217" s="6" t="s">
        <v>10307</v>
      </c>
      <c r="P1217" s="6" t="s">
        <v>10308</v>
      </c>
      <c r="Q1217" s="6" t="s">
        <v>10309</v>
      </c>
      <c r="R1217" s="6" t="s">
        <v>10310</v>
      </c>
      <c r="S1217" s="6" t="s">
        <v>10311</v>
      </c>
      <c r="T1217" s="6" t="s">
        <v>10312</v>
      </c>
      <c r="U1217" s="6" t="s">
        <v>10313</v>
      </c>
    </row>
    <row r="1218" spans="1:21" ht="15.75" x14ac:dyDescent="0.25">
      <c r="A1218" s="6" t="s">
        <v>10314</v>
      </c>
      <c r="B1218" s="6" t="s">
        <v>10315</v>
      </c>
      <c r="C1218" s="6" t="s">
        <v>8363</v>
      </c>
      <c r="D1218" s="6">
        <v>499</v>
      </c>
      <c r="E1218" s="6">
        <v>349</v>
      </c>
      <c r="F1218" s="7">
        <v>0.5</v>
      </c>
      <c r="G1218" s="7"/>
      <c r="H1218" s="6">
        <v>4.5999999999999996</v>
      </c>
      <c r="I1218" s="10">
        <v>79</v>
      </c>
      <c r="J1218" s="10">
        <f t="shared" si="74"/>
        <v>363.4</v>
      </c>
      <c r="K1218" s="10" t="str">
        <f t="shared" si="75"/>
        <v>&gt;1000</v>
      </c>
      <c r="L1218" s="10" t="str">
        <f t="shared" ref="L1218:L1281" si="76">IF(D1218&lt;200,"&lt;₹200", IF(D1218&lt;=500, "₹200-₹500","&gt;₹500"))</f>
        <v>₹200-₹500</v>
      </c>
      <c r="M1218" s="5">
        <f t="shared" ref="M1218:M1281" si="77">I1218*E1218</f>
        <v>27571</v>
      </c>
      <c r="N1218" s="6" t="s">
        <v>10316</v>
      </c>
      <c r="O1218" s="6" t="s">
        <v>10317</v>
      </c>
      <c r="P1218" s="6" t="s">
        <v>10318</v>
      </c>
      <c r="Q1218" s="6" t="s">
        <v>10319</v>
      </c>
      <c r="R1218" s="6" t="s">
        <v>10320</v>
      </c>
      <c r="S1218" s="6" t="s">
        <v>10321</v>
      </c>
      <c r="T1218" s="6" t="s">
        <v>10322</v>
      </c>
      <c r="U1218" s="6" t="s">
        <v>10323</v>
      </c>
    </row>
    <row r="1219" spans="1:21" ht="15.75" x14ac:dyDescent="0.25">
      <c r="A1219" s="6" t="s">
        <v>10324</v>
      </c>
      <c r="B1219" s="6" t="s">
        <v>10325</v>
      </c>
      <c r="C1219" s="6" t="s">
        <v>9878</v>
      </c>
      <c r="D1219" s="8">
        <v>8799</v>
      </c>
      <c r="E1219" s="6">
        <v>349</v>
      </c>
      <c r="F1219" s="7">
        <v>0.27</v>
      </c>
      <c r="G1219" s="7"/>
      <c r="H1219" s="6">
        <v>4.0999999999999996</v>
      </c>
      <c r="I1219" s="10">
        <v>4157</v>
      </c>
      <c r="J1219" s="10">
        <f t="shared" ref="J1219:J1282" si="78">H1219*I1219</f>
        <v>17043.699999999997</v>
      </c>
      <c r="K1219" s="10" t="str">
        <f t="shared" ref="K1219:K1282" si="79">IF(Q1220&lt;1000, "&lt;1000", "&gt;1000")</f>
        <v>&gt;1000</v>
      </c>
      <c r="L1219" s="10" t="str">
        <f t="shared" si="76"/>
        <v>&gt;₹500</v>
      </c>
      <c r="M1219" s="5">
        <f t="shared" si="77"/>
        <v>1450793</v>
      </c>
      <c r="N1219" s="6" t="s">
        <v>10326</v>
      </c>
      <c r="O1219" s="6" t="s">
        <v>10327</v>
      </c>
      <c r="P1219" s="6" t="s">
        <v>10328</v>
      </c>
      <c r="Q1219" s="6" t="s">
        <v>10329</v>
      </c>
      <c r="R1219" s="6" t="s">
        <v>10330</v>
      </c>
      <c r="S1219" s="6" t="s">
        <v>10331</v>
      </c>
      <c r="T1219" s="6" t="s">
        <v>10332</v>
      </c>
      <c r="U1219" s="6" t="s">
        <v>10333</v>
      </c>
    </row>
    <row r="1220" spans="1:21" ht="15.75" x14ac:dyDescent="0.25">
      <c r="A1220" s="6" t="s">
        <v>10334</v>
      </c>
      <c r="B1220" s="6" t="s">
        <v>10335</v>
      </c>
      <c r="C1220" s="6" t="s">
        <v>8341</v>
      </c>
      <c r="D1220" s="8">
        <v>1529</v>
      </c>
      <c r="E1220" s="6">
        <v>349</v>
      </c>
      <c r="F1220" s="7">
        <v>0.49</v>
      </c>
      <c r="G1220" s="7"/>
      <c r="H1220" s="6">
        <v>3.3</v>
      </c>
      <c r="I1220" s="10">
        <v>29</v>
      </c>
      <c r="J1220" s="10">
        <f t="shared" si="78"/>
        <v>95.699999999999989</v>
      </c>
      <c r="K1220" s="10" t="str">
        <f t="shared" si="79"/>
        <v>&gt;1000</v>
      </c>
      <c r="L1220" s="10" t="str">
        <f t="shared" si="76"/>
        <v>&gt;₹500</v>
      </c>
      <c r="M1220" s="5">
        <f t="shared" si="77"/>
        <v>10121</v>
      </c>
      <c r="N1220" s="6" t="s">
        <v>10336</v>
      </c>
      <c r="O1220" s="6" t="s">
        <v>10337</v>
      </c>
      <c r="P1220" s="6" t="s">
        <v>10338</v>
      </c>
      <c r="Q1220" s="6" t="s">
        <v>10339</v>
      </c>
      <c r="R1220" s="6" t="s">
        <v>10340</v>
      </c>
      <c r="S1220" s="6" t="s">
        <v>10341</v>
      </c>
      <c r="T1220" s="6" t="s">
        <v>10342</v>
      </c>
      <c r="U1220" s="6" t="s">
        <v>10343</v>
      </c>
    </row>
    <row r="1221" spans="1:21" ht="15.75" x14ac:dyDescent="0.25">
      <c r="A1221" s="6" t="s">
        <v>10344</v>
      </c>
      <c r="B1221" s="6" t="s">
        <v>10345</v>
      </c>
      <c r="C1221" s="6" t="s">
        <v>8488</v>
      </c>
      <c r="D1221" s="8">
        <v>1199</v>
      </c>
      <c r="E1221" s="6">
        <v>349</v>
      </c>
      <c r="F1221" s="7">
        <v>0.28999999999999998</v>
      </c>
      <c r="G1221" s="7"/>
      <c r="H1221" s="6">
        <v>4.2</v>
      </c>
      <c r="I1221" s="10">
        <v>4580</v>
      </c>
      <c r="J1221" s="10">
        <f t="shared" si="78"/>
        <v>19236</v>
      </c>
      <c r="K1221" s="10" t="str">
        <f t="shared" si="79"/>
        <v>&gt;1000</v>
      </c>
      <c r="L1221" s="10" t="str">
        <f t="shared" si="76"/>
        <v>&gt;₹500</v>
      </c>
      <c r="M1221" s="5">
        <f t="shared" si="77"/>
        <v>1598420</v>
      </c>
      <c r="N1221" s="6" t="s">
        <v>10346</v>
      </c>
      <c r="O1221" s="6" t="s">
        <v>10347</v>
      </c>
      <c r="P1221" s="6" t="s">
        <v>10348</v>
      </c>
      <c r="Q1221" s="6" t="s">
        <v>10349</v>
      </c>
      <c r="R1221" s="6" t="s">
        <v>10350</v>
      </c>
      <c r="S1221" s="6" t="s">
        <v>10351</v>
      </c>
      <c r="T1221" s="6" t="s">
        <v>10352</v>
      </c>
      <c r="U1221" s="6" t="s">
        <v>10353</v>
      </c>
    </row>
    <row r="1222" spans="1:21" ht="15.75" x14ac:dyDescent="0.25">
      <c r="A1222" s="6" t="s">
        <v>10354</v>
      </c>
      <c r="B1222" s="6" t="s">
        <v>10355</v>
      </c>
      <c r="C1222" s="6" t="s">
        <v>8820</v>
      </c>
      <c r="D1222" s="8">
        <v>1052</v>
      </c>
      <c r="E1222" s="6">
        <v>349</v>
      </c>
      <c r="F1222" s="7">
        <v>0.41</v>
      </c>
      <c r="G1222" s="7"/>
      <c r="H1222" s="6">
        <v>4.3</v>
      </c>
      <c r="I1222" s="10">
        <v>1404</v>
      </c>
      <c r="J1222" s="10">
        <f t="shared" si="78"/>
        <v>6037.2</v>
      </c>
      <c r="K1222" s="10" t="str">
        <f t="shared" si="79"/>
        <v>&gt;1000</v>
      </c>
      <c r="L1222" s="10" t="str">
        <f t="shared" si="76"/>
        <v>&gt;₹500</v>
      </c>
      <c r="M1222" s="5">
        <f t="shared" si="77"/>
        <v>489996</v>
      </c>
      <c r="N1222" s="6" t="s">
        <v>10356</v>
      </c>
      <c r="O1222" s="6" t="s">
        <v>10357</v>
      </c>
      <c r="P1222" s="6" t="s">
        <v>10358</v>
      </c>
      <c r="Q1222" s="6" t="s">
        <v>10359</v>
      </c>
      <c r="R1222" s="6" t="s">
        <v>10360</v>
      </c>
      <c r="S1222" s="6" t="s">
        <v>10361</v>
      </c>
      <c r="T1222" s="6" t="s">
        <v>10362</v>
      </c>
      <c r="U1222" s="6" t="s">
        <v>10363</v>
      </c>
    </row>
    <row r="1223" spans="1:21" ht="15.75" x14ac:dyDescent="0.25">
      <c r="A1223" s="6" t="s">
        <v>10364</v>
      </c>
      <c r="B1223" s="6" t="s">
        <v>10365</v>
      </c>
      <c r="C1223" s="6" t="s">
        <v>10366</v>
      </c>
      <c r="D1223" s="8">
        <v>6499</v>
      </c>
      <c r="E1223" s="6">
        <v>349</v>
      </c>
      <c r="F1223" s="7">
        <v>0.28000000000000003</v>
      </c>
      <c r="G1223" s="7"/>
      <c r="H1223" s="6">
        <v>4.3</v>
      </c>
      <c r="I1223" s="10">
        <v>2810</v>
      </c>
      <c r="J1223" s="10">
        <f t="shared" si="78"/>
        <v>12083</v>
      </c>
      <c r="K1223" s="10" t="str">
        <f t="shared" si="79"/>
        <v>&gt;1000</v>
      </c>
      <c r="L1223" s="10" t="str">
        <f t="shared" si="76"/>
        <v>&gt;₹500</v>
      </c>
      <c r="M1223" s="5">
        <f t="shared" si="77"/>
        <v>980690</v>
      </c>
      <c r="N1223" s="6" t="s">
        <v>10367</v>
      </c>
      <c r="O1223" s="6" t="s">
        <v>10368</v>
      </c>
      <c r="P1223" s="6" t="s">
        <v>10369</v>
      </c>
      <c r="Q1223" s="6" t="s">
        <v>10370</v>
      </c>
      <c r="R1223" s="6" t="s">
        <v>10371</v>
      </c>
      <c r="S1223" s="6" t="s">
        <v>10372</v>
      </c>
      <c r="T1223" s="6" t="s">
        <v>10373</v>
      </c>
      <c r="U1223" s="6" t="s">
        <v>10374</v>
      </c>
    </row>
    <row r="1224" spans="1:21" ht="15.75" x14ac:dyDescent="0.25">
      <c r="A1224" s="6" t="s">
        <v>10375</v>
      </c>
      <c r="B1224" s="6" t="s">
        <v>10376</v>
      </c>
      <c r="C1224" s="6" t="s">
        <v>9033</v>
      </c>
      <c r="D1224" s="6">
        <v>239</v>
      </c>
      <c r="E1224" s="6">
        <v>349</v>
      </c>
      <c r="F1224" s="7">
        <v>0</v>
      </c>
      <c r="G1224" s="7"/>
      <c r="H1224" s="6">
        <v>4.3</v>
      </c>
      <c r="I1224" s="10">
        <v>7</v>
      </c>
      <c r="J1224" s="10">
        <f t="shared" si="78"/>
        <v>30.099999999999998</v>
      </c>
      <c r="K1224" s="10" t="str">
        <f t="shared" si="79"/>
        <v>&gt;1000</v>
      </c>
      <c r="L1224" s="10" t="str">
        <f t="shared" si="76"/>
        <v>₹200-₹500</v>
      </c>
      <c r="M1224" s="5">
        <f t="shared" si="77"/>
        <v>2443</v>
      </c>
      <c r="N1224" s="6" t="s">
        <v>10377</v>
      </c>
      <c r="O1224" s="6" t="s">
        <v>10378</v>
      </c>
      <c r="P1224" s="6" t="s">
        <v>10379</v>
      </c>
      <c r="Q1224" s="6" t="s">
        <v>10380</v>
      </c>
      <c r="R1224" s="6" t="s">
        <v>10381</v>
      </c>
      <c r="S1224" s="6" t="s">
        <v>10382</v>
      </c>
      <c r="T1224" s="6" t="s">
        <v>10383</v>
      </c>
      <c r="U1224" s="6" t="s">
        <v>10384</v>
      </c>
    </row>
    <row r="1225" spans="1:21" ht="15.75" x14ac:dyDescent="0.25">
      <c r="A1225" s="6" t="s">
        <v>10385</v>
      </c>
      <c r="B1225" s="6" t="s">
        <v>10386</v>
      </c>
      <c r="C1225" s="6" t="s">
        <v>8477</v>
      </c>
      <c r="D1225" s="6">
        <v>699</v>
      </c>
      <c r="E1225" s="6">
        <v>349</v>
      </c>
      <c r="F1225" s="7">
        <v>0.56000000000000005</v>
      </c>
      <c r="G1225" s="7"/>
      <c r="H1225" s="6">
        <v>4.7</v>
      </c>
      <c r="I1225" s="10">
        <v>1729</v>
      </c>
      <c r="J1225" s="10">
        <f t="shared" si="78"/>
        <v>8126.3</v>
      </c>
      <c r="K1225" s="10" t="str">
        <f t="shared" si="79"/>
        <v>&gt;1000</v>
      </c>
      <c r="L1225" s="10" t="str">
        <f t="shared" si="76"/>
        <v>&gt;₹500</v>
      </c>
      <c r="M1225" s="5">
        <f t="shared" si="77"/>
        <v>603421</v>
      </c>
      <c r="N1225" s="6" t="s">
        <v>10387</v>
      </c>
      <c r="O1225" s="6" t="s">
        <v>10388</v>
      </c>
      <c r="P1225" s="6" t="s">
        <v>10389</v>
      </c>
      <c r="Q1225" s="6" t="s">
        <v>10390</v>
      </c>
      <c r="R1225" s="6" t="s">
        <v>10391</v>
      </c>
      <c r="S1225" s="6" t="s">
        <v>10392</v>
      </c>
      <c r="T1225" s="6" t="s">
        <v>10393</v>
      </c>
      <c r="U1225" s="6" t="s">
        <v>10394</v>
      </c>
    </row>
    <row r="1226" spans="1:21" ht="15.75" x14ac:dyDescent="0.25">
      <c r="A1226" s="6" t="s">
        <v>10395</v>
      </c>
      <c r="B1226" s="6" t="s">
        <v>10396</v>
      </c>
      <c r="C1226" s="6" t="s">
        <v>10397</v>
      </c>
      <c r="D1226" s="8">
        <v>2599</v>
      </c>
      <c r="E1226" s="6">
        <v>349</v>
      </c>
      <c r="F1226" s="7">
        <v>0.39</v>
      </c>
      <c r="G1226" s="7"/>
      <c r="H1226" s="6">
        <v>4.4000000000000004</v>
      </c>
      <c r="I1226" s="10">
        <v>2116</v>
      </c>
      <c r="J1226" s="10">
        <f t="shared" si="78"/>
        <v>9310.4000000000015</v>
      </c>
      <c r="K1226" s="10" t="str">
        <f t="shared" si="79"/>
        <v>&gt;1000</v>
      </c>
      <c r="L1226" s="10" t="str">
        <f t="shared" si="76"/>
        <v>&gt;₹500</v>
      </c>
      <c r="M1226" s="5">
        <f t="shared" si="77"/>
        <v>738484</v>
      </c>
      <c r="N1226" s="6" t="s">
        <v>10398</v>
      </c>
      <c r="O1226" s="6" t="s">
        <v>10399</v>
      </c>
      <c r="P1226" s="6" t="s">
        <v>10400</v>
      </c>
      <c r="Q1226" s="6" t="s">
        <v>10401</v>
      </c>
      <c r="R1226" s="6" t="s">
        <v>10402</v>
      </c>
      <c r="S1226" s="6" t="s">
        <v>10403</v>
      </c>
      <c r="T1226" s="6" t="s">
        <v>10404</v>
      </c>
      <c r="U1226" s="6" t="s">
        <v>10405</v>
      </c>
    </row>
    <row r="1227" spans="1:21" ht="15.75" x14ac:dyDescent="0.25">
      <c r="A1227" s="6" t="s">
        <v>10406</v>
      </c>
      <c r="B1227" s="6" t="s">
        <v>10407</v>
      </c>
      <c r="C1227" s="6" t="s">
        <v>8759</v>
      </c>
      <c r="D1227" s="8">
        <v>1547</v>
      </c>
      <c r="E1227" s="6">
        <v>349</v>
      </c>
      <c r="F1227" s="7">
        <v>0.46</v>
      </c>
      <c r="G1227" s="7"/>
      <c r="H1227" s="6">
        <v>3.9</v>
      </c>
      <c r="I1227" s="10">
        <v>463</v>
      </c>
      <c r="J1227" s="10">
        <f t="shared" si="78"/>
        <v>1805.7</v>
      </c>
      <c r="K1227" s="10" t="str">
        <f t="shared" si="79"/>
        <v>&gt;1000</v>
      </c>
      <c r="L1227" s="10" t="str">
        <f t="shared" si="76"/>
        <v>&gt;₹500</v>
      </c>
      <c r="M1227" s="5">
        <f t="shared" si="77"/>
        <v>161587</v>
      </c>
      <c r="N1227" s="6" t="s">
        <v>10408</v>
      </c>
      <c r="O1227" s="6" t="s">
        <v>10409</v>
      </c>
      <c r="P1227" s="6" t="s">
        <v>10410</v>
      </c>
      <c r="Q1227" s="6" t="s">
        <v>10411</v>
      </c>
      <c r="R1227" s="6" t="s">
        <v>10412</v>
      </c>
      <c r="S1227" s="6" t="s">
        <v>10413</v>
      </c>
      <c r="T1227" s="6" t="s">
        <v>10414</v>
      </c>
      <c r="U1227" s="6" t="s">
        <v>10415</v>
      </c>
    </row>
    <row r="1228" spans="1:21" ht="15.75" x14ac:dyDescent="0.25">
      <c r="A1228" s="6" t="s">
        <v>10416</v>
      </c>
      <c r="B1228" s="6" t="s">
        <v>10417</v>
      </c>
      <c r="C1228" s="6" t="s">
        <v>8477</v>
      </c>
      <c r="D1228" s="6">
        <v>499</v>
      </c>
      <c r="E1228" s="6">
        <v>349</v>
      </c>
      <c r="F1228" s="7">
        <v>0.62</v>
      </c>
      <c r="G1228" s="7"/>
      <c r="H1228" s="6">
        <v>4.7</v>
      </c>
      <c r="I1228" s="10">
        <v>54</v>
      </c>
      <c r="J1228" s="10">
        <f t="shared" si="78"/>
        <v>253.8</v>
      </c>
      <c r="K1228" s="10" t="str">
        <f t="shared" si="79"/>
        <v>&gt;1000</v>
      </c>
      <c r="L1228" s="10" t="str">
        <f t="shared" si="76"/>
        <v>₹200-₹500</v>
      </c>
      <c r="M1228" s="5">
        <f t="shared" si="77"/>
        <v>18846</v>
      </c>
      <c r="N1228" s="6" t="s">
        <v>10418</v>
      </c>
      <c r="O1228" s="6" t="s">
        <v>10419</v>
      </c>
      <c r="P1228" s="6" t="s">
        <v>10420</v>
      </c>
      <c r="Q1228" s="6" t="s">
        <v>10421</v>
      </c>
      <c r="R1228" s="6" t="s">
        <v>10422</v>
      </c>
      <c r="S1228" s="6" t="s">
        <v>10423</v>
      </c>
      <c r="T1228" s="6" t="s">
        <v>10424</v>
      </c>
      <c r="U1228" s="6" t="s">
        <v>10425</v>
      </c>
    </row>
    <row r="1229" spans="1:21" ht="15.75" x14ac:dyDescent="0.25">
      <c r="A1229" s="6" t="s">
        <v>10426</v>
      </c>
      <c r="B1229" s="6" t="s">
        <v>10427</v>
      </c>
      <c r="C1229" s="6" t="s">
        <v>8634</v>
      </c>
      <c r="D1229" s="6">
        <v>510</v>
      </c>
      <c r="E1229" s="6">
        <v>349</v>
      </c>
      <c r="F1229" s="7">
        <v>0.2</v>
      </c>
      <c r="G1229" s="7"/>
      <c r="H1229" s="6">
        <v>4.0999999999999996</v>
      </c>
      <c r="I1229" s="10">
        <v>7229</v>
      </c>
      <c r="J1229" s="10">
        <f t="shared" si="78"/>
        <v>29638.899999999998</v>
      </c>
      <c r="K1229" s="10" t="str">
        <f t="shared" si="79"/>
        <v>&gt;1000</v>
      </c>
      <c r="L1229" s="10" t="str">
        <f t="shared" si="76"/>
        <v>&gt;₹500</v>
      </c>
      <c r="M1229" s="5">
        <f t="shared" si="77"/>
        <v>2522921</v>
      </c>
      <c r="N1229" s="6" t="s">
        <v>10428</v>
      </c>
      <c r="O1229" s="6" t="s">
        <v>10429</v>
      </c>
      <c r="P1229" s="6" t="s">
        <v>10430</v>
      </c>
      <c r="Q1229" s="6" t="s">
        <v>10431</v>
      </c>
      <c r="R1229" s="6" t="s">
        <v>10432</v>
      </c>
      <c r="S1229" s="6" t="s">
        <v>10433</v>
      </c>
      <c r="T1229" s="6" t="s">
        <v>10434</v>
      </c>
      <c r="U1229" s="6" t="s">
        <v>10435</v>
      </c>
    </row>
    <row r="1230" spans="1:21" ht="15.75" x14ac:dyDescent="0.25">
      <c r="A1230" s="6" t="s">
        <v>10436</v>
      </c>
      <c r="B1230" s="6" t="s">
        <v>10437</v>
      </c>
      <c r="C1230" s="6" t="s">
        <v>8510</v>
      </c>
      <c r="D1230" s="8">
        <v>1899</v>
      </c>
      <c r="E1230" s="6">
        <v>349</v>
      </c>
      <c r="F1230" s="7">
        <v>0.5</v>
      </c>
      <c r="G1230" s="7"/>
      <c r="H1230" s="6">
        <v>3.8</v>
      </c>
      <c r="I1230" s="10">
        <v>3842</v>
      </c>
      <c r="J1230" s="10">
        <f t="shared" si="78"/>
        <v>14599.599999999999</v>
      </c>
      <c r="K1230" s="10" t="str">
        <f t="shared" si="79"/>
        <v>&gt;1000</v>
      </c>
      <c r="L1230" s="10" t="str">
        <f t="shared" si="76"/>
        <v>&gt;₹500</v>
      </c>
      <c r="M1230" s="5">
        <f t="shared" si="77"/>
        <v>1340858</v>
      </c>
      <c r="N1230" s="6" t="s">
        <v>10438</v>
      </c>
      <c r="O1230" s="6" t="s">
        <v>10439</v>
      </c>
      <c r="P1230" s="6" t="s">
        <v>10440</v>
      </c>
      <c r="Q1230" s="6" t="s">
        <v>10441</v>
      </c>
      <c r="R1230" s="6" t="s">
        <v>10442</v>
      </c>
      <c r="S1230" s="6" t="s">
        <v>10443</v>
      </c>
      <c r="T1230" s="6" t="s">
        <v>10444</v>
      </c>
      <c r="U1230" s="6" t="s">
        <v>10445</v>
      </c>
    </row>
    <row r="1231" spans="1:21" ht="15.75" x14ac:dyDescent="0.25">
      <c r="A1231" s="6" t="s">
        <v>10446</v>
      </c>
      <c r="B1231" s="6" t="s">
        <v>10447</v>
      </c>
      <c r="C1231" s="6" t="s">
        <v>8510</v>
      </c>
      <c r="D1231" s="8">
        <v>2599</v>
      </c>
      <c r="E1231" s="6">
        <v>349</v>
      </c>
      <c r="F1231" s="7">
        <v>0.43</v>
      </c>
      <c r="G1231" s="7"/>
      <c r="H1231" s="6">
        <v>4.4000000000000004</v>
      </c>
      <c r="I1231" s="10">
        <v>646</v>
      </c>
      <c r="J1231" s="10">
        <f t="shared" si="78"/>
        <v>2842.4</v>
      </c>
      <c r="K1231" s="10" t="str">
        <f t="shared" si="79"/>
        <v>&gt;1000</v>
      </c>
      <c r="L1231" s="10" t="str">
        <f t="shared" si="76"/>
        <v>&gt;₹500</v>
      </c>
      <c r="M1231" s="5">
        <f t="shared" si="77"/>
        <v>225454</v>
      </c>
      <c r="N1231" s="6" t="s">
        <v>10448</v>
      </c>
      <c r="O1231" s="6" t="s">
        <v>10449</v>
      </c>
      <c r="P1231" s="6" t="s">
        <v>10450</v>
      </c>
      <c r="Q1231" s="6" t="s">
        <v>10451</v>
      </c>
      <c r="R1231" s="6" t="s">
        <v>10452</v>
      </c>
      <c r="S1231" s="6" t="s">
        <v>10453</v>
      </c>
      <c r="T1231" s="6" t="s">
        <v>8517</v>
      </c>
      <c r="U1231" s="6" t="s">
        <v>10454</v>
      </c>
    </row>
    <row r="1232" spans="1:21" ht="15.75" x14ac:dyDescent="0.25">
      <c r="A1232" s="6" t="s">
        <v>10455</v>
      </c>
      <c r="B1232" s="6" t="s">
        <v>10456</v>
      </c>
      <c r="C1232" s="6" t="s">
        <v>8820</v>
      </c>
      <c r="D1232" s="8">
        <v>1199</v>
      </c>
      <c r="E1232" s="6">
        <v>349</v>
      </c>
      <c r="F1232" s="7">
        <v>0.66</v>
      </c>
      <c r="G1232" s="7"/>
      <c r="H1232" s="6">
        <v>4.3</v>
      </c>
      <c r="I1232" s="10">
        <v>1802</v>
      </c>
      <c r="J1232" s="10">
        <f t="shared" si="78"/>
        <v>7748.5999999999995</v>
      </c>
      <c r="K1232" s="10" t="str">
        <f t="shared" si="79"/>
        <v>&gt;1000</v>
      </c>
      <c r="L1232" s="10" t="str">
        <f t="shared" si="76"/>
        <v>&gt;₹500</v>
      </c>
      <c r="M1232" s="5">
        <f t="shared" si="77"/>
        <v>628898</v>
      </c>
      <c r="N1232" s="6" t="s">
        <v>10457</v>
      </c>
      <c r="O1232" s="6" t="s">
        <v>10458</v>
      </c>
      <c r="P1232" s="6" t="s">
        <v>10459</v>
      </c>
      <c r="Q1232" s="6" t="s">
        <v>10460</v>
      </c>
      <c r="R1232" s="6" t="s">
        <v>10461</v>
      </c>
      <c r="S1232" s="6" t="s">
        <v>10462</v>
      </c>
      <c r="T1232" s="6" t="s">
        <v>10463</v>
      </c>
      <c r="U1232" s="6" t="s">
        <v>10464</v>
      </c>
    </row>
    <row r="1233" spans="1:21" ht="15.75" x14ac:dyDescent="0.25">
      <c r="A1233" s="6" t="s">
        <v>10465</v>
      </c>
      <c r="B1233" s="6" t="s">
        <v>10466</v>
      </c>
      <c r="C1233" s="6" t="s">
        <v>8510</v>
      </c>
      <c r="D1233" s="6">
        <v>999</v>
      </c>
      <c r="E1233" s="6">
        <v>349</v>
      </c>
      <c r="F1233" s="7">
        <v>0.62</v>
      </c>
      <c r="G1233" s="7"/>
      <c r="H1233" s="6">
        <v>3.4</v>
      </c>
      <c r="I1233" s="10">
        <v>252</v>
      </c>
      <c r="J1233" s="10">
        <f t="shared" si="78"/>
        <v>856.8</v>
      </c>
      <c r="K1233" s="10" t="str">
        <f t="shared" si="79"/>
        <v>&gt;1000</v>
      </c>
      <c r="L1233" s="10" t="str">
        <f t="shared" si="76"/>
        <v>&gt;₹500</v>
      </c>
      <c r="M1233" s="5">
        <f t="shared" si="77"/>
        <v>87948</v>
      </c>
      <c r="N1233" s="6" t="s">
        <v>10467</v>
      </c>
      <c r="O1233" s="6" t="s">
        <v>10468</v>
      </c>
      <c r="P1233" s="6" t="s">
        <v>10469</v>
      </c>
      <c r="Q1233" s="6" t="s">
        <v>10470</v>
      </c>
      <c r="R1233" s="6" t="s">
        <v>10471</v>
      </c>
      <c r="S1233" s="6" t="s">
        <v>10472</v>
      </c>
      <c r="T1233" s="6" t="s">
        <v>10473</v>
      </c>
      <c r="U1233" s="6" t="s">
        <v>10474</v>
      </c>
    </row>
    <row r="1234" spans="1:21" ht="15.75" x14ac:dyDescent="0.25">
      <c r="A1234" s="6" t="s">
        <v>10475</v>
      </c>
      <c r="B1234" s="6" t="s">
        <v>10476</v>
      </c>
      <c r="C1234" s="6" t="s">
        <v>8436</v>
      </c>
      <c r="D1234" s="8">
        <v>1999</v>
      </c>
      <c r="E1234" s="6">
        <v>349</v>
      </c>
      <c r="F1234" s="7">
        <v>0.39</v>
      </c>
      <c r="G1234" s="7"/>
      <c r="H1234" s="6">
        <v>4.2</v>
      </c>
      <c r="I1234" s="10">
        <v>780</v>
      </c>
      <c r="J1234" s="10">
        <f t="shared" si="78"/>
        <v>3276</v>
      </c>
      <c r="K1234" s="10" t="str">
        <f t="shared" si="79"/>
        <v>&gt;1000</v>
      </c>
      <c r="L1234" s="10" t="str">
        <f t="shared" si="76"/>
        <v>&gt;₹500</v>
      </c>
      <c r="M1234" s="5">
        <f t="shared" si="77"/>
        <v>272220</v>
      </c>
      <c r="N1234" s="6" t="s">
        <v>10477</v>
      </c>
      <c r="O1234" s="6" t="s">
        <v>10478</v>
      </c>
      <c r="P1234" s="6" t="s">
        <v>10479</v>
      </c>
      <c r="Q1234" s="6" t="s">
        <v>10480</v>
      </c>
      <c r="R1234" s="6" t="s">
        <v>10481</v>
      </c>
      <c r="S1234" s="6" t="s">
        <v>10482</v>
      </c>
      <c r="T1234" s="6" t="s">
        <v>10483</v>
      </c>
      <c r="U1234" s="6" t="s">
        <v>10484</v>
      </c>
    </row>
    <row r="1235" spans="1:21" ht="15.75" x14ac:dyDescent="0.25">
      <c r="A1235" s="6" t="s">
        <v>10485</v>
      </c>
      <c r="B1235" s="6" t="s">
        <v>10486</v>
      </c>
      <c r="C1235" s="6" t="s">
        <v>8477</v>
      </c>
      <c r="D1235" s="6">
        <v>210</v>
      </c>
      <c r="E1235" s="6">
        <v>349</v>
      </c>
      <c r="F1235" s="7">
        <v>0.7</v>
      </c>
      <c r="G1235" s="7"/>
      <c r="H1235" s="6">
        <v>3.7</v>
      </c>
      <c r="I1235" s="10">
        <v>74</v>
      </c>
      <c r="J1235" s="10">
        <f t="shared" si="78"/>
        <v>273.8</v>
      </c>
      <c r="K1235" s="10" t="str">
        <f t="shared" si="79"/>
        <v>&gt;1000</v>
      </c>
      <c r="L1235" s="10" t="str">
        <f t="shared" si="76"/>
        <v>₹200-₹500</v>
      </c>
      <c r="M1235" s="5">
        <f t="shared" si="77"/>
        <v>25826</v>
      </c>
      <c r="N1235" s="6" t="s">
        <v>10487</v>
      </c>
      <c r="O1235" s="6" t="s">
        <v>10488</v>
      </c>
      <c r="P1235" s="6" t="s">
        <v>10489</v>
      </c>
      <c r="Q1235" s="6" t="s">
        <v>10490</v>
      </c>
      <c r="R1235" s="6" t="s">
        <v>10491</v>
      </c>
      <c r="S1235" s="6" t="s">
        <v>10492</v>
      </c>
      <c r="T1235" s="6" t="s">
        <v>10493</v>
      </c>
      <c r="U1235" s="6" t="s">
        <v>10494</v>
      </c>
    </row>
    <row r="1236" spans="1:21" ht="15.75" x14ac:dyDescent="0.25">
      <c r="A1236" s="6" t="s">
        <v>10495</v>
      </c>
      <c r="B1236" s="6" t="s">
        <v>10496</v>
      </c>
      <c r="C1236" s="6" t="s">
        <v>9878</v>
      </c>
      <c r="D1236" s="8">
        <v>14499</v>
      </c>
      <c r="E1236" s="6">
        <v>349</v>
      </c>
      <c r="F1236" s="7">
        <v>0.38</v>
      </c>
      <c r="G1236" s="7"/>
      <c r="H1236" s="6">
        <v>4.3</v>
      </c>
      <c r="I1236" s="10">
        <v>2026</v>
      </c>
      <c r="J1236" s="10">
        <f t="shared" si="78"/>
        <v>8711.7999999999993</v>
      </c>
      <c r="K1236" s="10" t="str">
        <f t="shared" si="79"/>
        <v>&gt;1000</v>
      </c>
      <c r="L1236" s="10" t="str">
        <f t="shared" si="76"/>
        <v>&gt;₹500</v>
      </c>
      <c r="M1236" s="5">
        <f t="shared" si="77"/>
        <v>707074</v>
      </c>
      <c r="N1236" s="6" t="s">
        <v>10497</v>
      </c>
      <c r="O1236" s="6" t="s">
        <v>10498</v>
      </c>
      <c r="P1236" s="6" t="s">
        <v>10499</v>
      </c>
      <c r="Q1236" s="6" t="s">
        <v>10500</v>
      </c>
      <c r="R1236" s="6" t="s">
        <v>10501</v>
      </c>
      <c r="S1236" s="6" t="s">
        <v>10502</v>
      </c>
      <c r="T1236" s="6" t="s">
        <v>10503</v>
      </c>
      <c r="U1236" s="6" t="s">
        <v>10504</v>
      </c>
    </row>
    <row r="1237" spans="1:21" ht="15.75" x14ac:dyDescent="0.25">
      <c r="A1237" s="6" t="s">
        <v>10505</v>
      </c>
      <c r="B1237" s="6" t="s">
        <v>10506</v>
      </c>
      <c r="C1237" s="6" t="s">
        <v>8676</v>
      </c>
      <c r="D1237" s="6">
        <v>950</v>
      </c>
      <c r="E1237" s="6">
        <v>349</v>
      </c>
      <c r="F1237" s="7">
        <v>0.41</v>
      </c>
      <c r="G1237" s="7"/>
      <c r="H1237" s="6">
        <v>4.3</v>
      </c>
      <c r="I1237" s="10">
        <v>5911</v>
      </c>
      <c r="J1237" s="10">
        <f t="shared" si="78"/>
        <v>25417.3</v>
      </c>
      <c r="K1237" s="10" t="str">
        <f t="shared" si="79"/>
        <v>&gt;1000</v>
      </c>
      <c r="L1237" s="10" t="str">
        <f t="shared" si="76"/>
        <v>&gt;₹500</v>
      </c>
      <c r="M1237" s="5">
        <f t="shared" si="77"/>
        <v>2062939</v>
      </c>
      <c r="N1237" s="6" t="s">
        <v>10507</v>
      </c>
      <c r="O1237" s="6" t="s">
        <v>10508</v>
      </c>
      <c r="P1237" s="6" t="s">
        <v>10509</v>
      </c>
      <c r="Q1237" s="6" t="s">
        <v>10510</v>
      </c>
      <c r="R1237" s="6" t="s">
        <v>10511</v>
      </c>
      <c r="S1237" s="6" t="s">
        <v>10512</v>
      </c>
      <c r="T1237" s="6" t="s">
        <v>10513</v>
      </c>
      <c r="U1237" s="6" t="s">
        <v>10514</v>
      </c>
    </row>
    <row r="1238" spans="1:21" ht="15.75" x14ac:dyDescent="0.25">
      <c r="A1238" s="6" t="s">
        <v>10515</v>
      </c>
      <c r="B1238" s="6" t="s">
        <v>10516</v>
      </c>
      <c r="C1238" s="6" t="s">
        <v>8665</v>
      </c>
      <c r="D1238" s="8">
        <v>7199</v>
      </c>
      <c r="E1238" s="6">
        <v>349</v>
      </c>
      <c r="F1238" s="7">
        <v>0.28000000000000003</v>
      </c>
      <c r="G1238" s="7"/>
      <c r="H1238" s="6">
        <v>4.4000000000000004</v>
      </c>
      <c r="I1238" s="10">
        <v>1964</v>
      </c>
      <c r="J1238" s="10">
        <f t="shared" si="78"/>
        <v>8641.6</v>
      </c>
      <c r="K1238" s="10" t="str">
        <f t="shared" si="79"/>
        <v>&gt;1000</v>
      </c>
      <c r="L1238" s="10" t="str">
        <f t="shared" si="76"/>
        <v>&gt;₹500</v>
      </c>
      <c r="M1238" s="5">
        <f t="shared" si="77"/>
        <v>685436</v>
      </c>
      <c r="N1238" s="6" t="s">
        <v>10517</v>
      </c>
      <c r="O1238" s="6" t="s">
        <v>10518</v>
      </c>
      <c r="P1238" s="6" t="s">
        <v>10519</v>
      </c>
      <c r="Q1238" s="6" t="s">
        <v>10520</v>
      </c>
      <c r="R1238" s="6" t="s">
        <v>10521</v>
      </c>
      <c r="S1238" s="6" t="s">
        <v>10522</v>
      </c>
      <c r="T1238" s="6" t="s">
        <v>10523</v>
      </c>
      <c r="U1238" s="6" t="s">
        <v>10524</v>
      </c>
    </row>
    <row r="1239" spans="1:21" ht="15.75" x14ac:dyDescent="0.25">
      <c r="A1239" s="6" t="s">
        <v>10525</v>
      </c>
      <c r="B1239" s="6" t="s">
        <v>10526</v>
      </c>
      <c r="C1239" s="6" t="s">
        <v>8341</v>
      </c>
      <c r="D1239" s="8">
        <v>2439</v>
      </c>
      <c r="E1239" s="6">
        <v>349</v>
      </c>
      <c r="F1239" s="7">
        <v>0.04</v>
      </c>
      <c r="G1239" s="7"/>
      <c r="H1239" s="6">
        <v>4.0999999999999996</v>
      </c>
      <c r="I1239" s="10">
        <v>25</v>
      </c>
      <c r="J1239" s="10">
        <f t="shared" si="78"/>
        <v>102.49999999999999</v>
      </c>
      <c r="K1239" s="10" t="str">
        <f t="shared" si="79"/>
        <v>&gt;1000</v>
      </c>
      <c r="L1239" s="10" t="str">
        <f t="shared" si="76"/>
        <v>&gt;₹500</v>
      </c>
      <c r="M1239" s="5">
        <f t="shared" si="77"/>
        <v>8725</v>
      </c>
      <c r="N1239" s="6" t="s">
        <v>10527</v>
      </c>
      <c r="O1239" s="6" t="s">
        <v>10528</v>
      </c>
      <c r="P1239" s="6" t="s">
        <v>10529</v>
      </c>
      <c r="Q1239" s="6" t="s">
        <v>10530</v>
      </c>
      <c r="R1239" s="6" t="s">
        <v>10531</v>
      </c>
      <c r="S1239" s="6" t="s">
        <v>10532</v>
      </c>
      <c r="T1239" s="6" t="s">
        <v>10533</v>
      </c>
      <c r="U1239" s="6" t="s">
        <v>10534</v>
      </c>
    </row>
    <row r="1240" spans="1:21" ht="15.75" x14ac:dyDescent="0.25">
      <c r="A1240" s="6" t="s">
        <v>10535</v>
      </c>
      <c r="B1240" s="6" t="s">
        <v>10536</v>
      </c>
      <c r="C1240" s="6" t="s">
        <v>8687</v>
      </c>
      <c r="D1240" s="8">
        <v>7799</v>
      </c>
      <c r="E1240" s="6">
        <v>349</v>
      </c>
      <c r="F1240" s="7">
        <v>0.13</v>
      </c>
      <c r="G1240" s="7"/>
      <c r="H1240" s="6">
        <v>4</v>
      </c>
      <c r="I1240" s="10">
        <v>3160</v>
      </c>
      <c r="J1240" s="10">
        <f t="shared" si="78"/>
        <v>12640</v>
      </c>
      <c r="K1240" s="10" t="str">
        <f t="shared" si="79"/>
        <v>&gt;1000</v>
      </c>
      <c r="L1240" s="10" t="str">
        <f t="shared" si="76"/>
        <v>&gt;₹500</v>
      </c>
      <c r="M1240" s="5">
        <f t="shared" si="77"/>
        <v>1102840</v>
      </c>
      <c r="N1240" s="6" t="s">
        <v>10537</v>
      </c>
      <c r="O1240" s="6" t="s">
        <v>10538</v>
      </c>
      <c r="P1240" s="6" t="s">
        <v>10539</v>
      </c>
      <c r="Q1240" s="6" t="s">
        <v>10540</v>
      </c>
      <c r="R1240" s="6" t="s">
        <v>10541</v>
      </c>
      <c r="S1240" s="6" t="s">
        <v>10542</v>
      </c>
      <c r="T1240" s="6" t="s">
        <v>10543</v>
      </c>
      <c r="U1240" s="6" t="s">
        <v>10544</v>
      </c>
    </row>
    <row r="1241" spans="1:21" ht="15.75" x14ac:dyDescent="0.25">
      <c r="A1241" s="6" t="s">
        <v>10545</v>
      </c>
      <c r="B1241" s="6" t="s">
        <v>10546</v>
      </c>
      <c r="C1241" s="6" t="s">
        <v>8982</v>
      </c>
      <c r="D1241" s="8">
        <v>1599</v>
      </c>
      <c r="E1241" s="6">
        <v>349</v>
      </c>
      <c r="F1241" s="7">
        <v>0.2</v>
      </c>
      <c r="G1241" s="7"/>
      <c r="H1241" s="6">
        <v>4.4000000000000004</v>
      </c>
      <c r="I1241" s="10">
        <v>1558</v>
      </c>
      <c r="J1241" s="10">
        <f t="shared" si="78"/>
        <v>6855.2000000000007</v>
      </c>
      <c r="K1241" s="10" t="str">
        <f t="shared" si="79"/>
        <v>&gt;1000</v>
      </c>
      <c r="L1241" s="10" t="str">
        <f t="shared" si="76"/>
        <v>&gt;₹500</v>
      </c>
      <c r="M1241" s="5">
        <f t="shared" si="77"/>
        <v>543742</v>
      </c>
      <c r="N1241" s="6" t="s">
        <v>10547</v>
      </c>
      <c r="O1241" s="6" t="s">
        <v>10548</v>
      </c>
      <c r="P1241" s="6" t="s">
        <v>10549</v>
      </c>
      <c r="Q1241" s="6" t="s">
        <v>10550</v>
      </c>
      <c r="R1241" s="6" t="s">
        <v>10551</v>
      </c>
      <c r="S1241" s="6" t="s">
        <v>10552</v>
      </c>
      <c r="T1241" s="6" t="s">
        <v>10553</v>
      </c>
      <c r="U1241" s="6" t="s">
        <v>10554</v>
      </c>
    </row>
    <row r="1242" spans="1:21" ht="15.75" x14ac:dyDescent="0.25">
      <c r="A1242" s="6" t="s">
        <v>10555</v>
      </c>
      <c r="B1242" s="6" t="s">
        <v>10556</v>
      </c>
      <c r="C1242" s="6" t="s">
        <v>8499</v>
      </c>
      <c r="D1242" s="8">
        <v>2899</v>
      </c>
      <c r="E1242" s="6">
        <v>349</v>
      </c>
      <c r="F1242" s="7">
        <v>0.47</v>
      </c>
      <c r="G1242" s="7"/>
      <c r="H1242" s="6">
        <v>3.8</v>
      </c>
      <c r="I1242" s="10">
        <v>8958</v>
      </c>
      <c r="J1242" s="10">
        <f t="shared" si="78"/>
        <v>34040.400000000001</v>
      </c>
      <c r="K1242" s="10" t="str">
        <f t="shared" si="79"/>
        <v>&gt;1000</v>
      </c>
      <c r="L1242" s="10" t="str">
        <f t="shared" si="76"/>
        <v>&gt;₹500</v>
      </c>
      <c r="M1242" s="5">
        <f t="shared" si="77"/>
        <v>3126342</v>
      </c>
      <c r="N1242" s="6" t="s">
        <v>10557</v>
      </c>
      <c r="O1242" s="6" t="s">
        <v>10558</v>
      </c>
      <c r="P1242" s="6" t="s">
        <v>10559</v>
      </c>
      <c r="Q1242" s="6" t="s">
        <v>10560</v>
      </c>
      <c r="R1242" s="6" t="s">
        <v>10561</v>
      </c>
      <c r="S1242" s="6" t="s">
        <v>10562</v>
      </c>
      <c r="T1242" s="6" t="s">
        <v>10563</v>
      </c>
      <c r="U1242" s="6" t="s">
        <v>10564</v>
      </c>
    </row>
    <row r="1243" spans="1:21" ht="15.75" x14ac:dyDescent="0.25">
      <c r="A1243" s="6" t="s">
        <v>10565</v>
      </c>
      <c r="B1243" s="6" t="s">
        <v>10566</v>
      </c>
      <c r="C1243" s="6" t="s">
        <v>10061</v>
      </c>
      <c r="D1243" s="8">
        <v>9799</v>
      </c>
      <c r="E1243" s="6">
        <v>349</v>
      </c>
      <c r="F1243" s="7">
        <v>0.19</v>
      </c>
      <c r="G1243" s="7"/>
      <c r="H1243" s="6">
        <v>4.3</v>
      </c>
      <c r="I1243" s="10">
        <v>13251</v>
      </c>
      <c r="J1243" s="10">
        <f t="shared" si="78"/>
        <v>56979.299999999996</v>
      </c>
      <c r="K1243" s="10" t="str">
        <f t="shared" si="79"/>
        <v>&gt;1000</v>
      </c>
      <c r="L1243" s="10" t="str">
        <f t="shared" si="76"/>
        <v>&gt;₹500</v>
      </c>
      <c r="M1243" s="5">
        <f t="shared" si="77"/>
        <v>4624599</v>
      </c>
      <c r="N1243" s="6" t="s">
        <v>10567</v>
      </c>
      <c r="O1243" s="6" t="s">
        <v>10568</v>
      </c>
      <c r="P1243" s="6" t="s">
        <v>10569</v>
      </c>
      <c r="Q1243" s="6" t="s">
        <v>10570</v>
      </c>
      <c r="R1243" s="6" t="s">
        <v>10571</v>
      </c>
      <c r="S1243" s="6" t="s">
        <v>10572</v>
      </c>
      <c r="T1243" s="6" t="s">
        <v>10573</v>
      </c>
      <c r="U1243" s="6" t="s">
        <v>10574</v>
      </c>
    </row>
    <row r="1244" spans="1:21" ht="15.75" x14ac:dyDescent="0.25">
      <c r="A1244" s="6" t="s">
        <v>10575</v>
      </c>
      <c r="B1244" s="6" t="s">
        <v>10576</v>
      </c>
      <c r="C1244" s="6" t="s">
        <v>8687</v>
      </c>
      <c r="D1244" s="8">
        <v>3299</v>
      </c>
      <c r="E1244" s="6">
        <v>349</v>
      </c>
      <c r="F1244" s="7">
        <v>0.34</v>
      </c>
      <c r="G1244" s="7"/>
      <c r="H1244" s="6">
        <v>3.8</v>
      </c>
      <c r="I1244" s="10">
        <v>1393</v>
      </c>
      <c r="J1244" s="10">
        <f t="shared" si="78"/>
        <v>5293.4</v>
      </c>
      <c r="K1244" s="10" t="str">
        <f t="shared" si="79"/>
        <v>&gt;1000</v>
      </c>
      <c r="L1244" s="10" t="str">
        <f t="shared" si="76"/>
        <v>&gt;₹500</v>
      </c>
      <c r="M1244" s="5">
        <f t="shared" si="77"/>
        <v>486157</v>
      </c>
      <c r="N1244" s="6" t="s">
        <v>10577</v>
      </c>
      <c r="O1244" s="6" t="s">
        <v>10578</v>
      </c>
      <c r="P1244" s="6" t="s">
        <v>10579</v>
      </c>
      <c r="Q1244" s="6" t="s">
        <v>10580</v>
      </c>
      <c r="R1244" s="6" t="s">
        <v>10581</v>
      </c>
      <c r="S1244" s="6" t="s">
        <v>10582</v>
      </c>
      <c r="T1244" s="6" t="s">
        <v>10583</v>
      </c>
      <c r="U1244" s="6" t="s">
        <v>10584</v>
      </c>
    </row>
    <row r="1245" spans="1:21" ht="15.75" x14ac:dyDescent="0.25">
      <c r="A1245" s="6" t="s">
        <v>10585</v>
      </c>
      <c r="B1245" s="6" t="s">
        <v>10586</v>
      </c>
      <c r="C1245" s="6" t="s">
        <v>8477</v>
      </c>
      <c r="D1245" s="6">
        <v>669</v>
      </c>
      <c r="E1245" s="6">
        <v>349</v>
      </c>
      <c r="F1245" s="7">
        <v>0.55000000000000004</v>
      </c>
      <c r="G1245" s="7"/>
      <c r="H1245" s="6">
        <v>2.2999999999999998</v>
      </c>
      <c r="I1245" s="10">
        <v>13</v>
      </c>
      <c r="J1245" s="10">
        <f t="shared" si="78"/>
        <v>29.9</v>
      </c>
      <c r="K1245" s="10" t="str">
        <f t="shared" si="79"/>
        <v>&gt;1000</v>
      </c>
      <c r="L1245" s="10" t="str">
        <f t="shared" si="76"/>
        <v>&gt;₹500</v>
      </c>
      <c r="M1245" s="5">
        <f t="shared" si="77"/>
        <v>4537</v>
      </c>
      <c r="N1245" s="6" t="s">
        <v>10587</v>
      </c>
      <c r="O1245" s="6" t="s">
        <v>10588</v>
      </c>
      <c r="P1245" s="6" t="s">
        <v>10589</v>
      </c>
      <c r="Q1245" s="6" t="s">
        <v>10590</v>
      </c>
      <c r="R1245" s="6" t="s">
        <v>10591</v>
      </c>
      <c r="S1245" s="6" t="s">
        <v>10592</v>
      </c>
      <c r="T1245" s="6" t="s">
        <v>10593</v>
      </c>
      <c r="U1245" s="6" t="s">
        <v>10594</v>
      </c>
    </row>
    <row r="1246" spans="1:21" ht="15.75" x14ac:dyDescent="0.25">
      <c r="A1246" s="6" t="s">
        <v>10595</v>
      </c>
      <c r="B1246" s="6" t="s">
        <v>10596</v>
      </c>
      <c r="C1246" s="6" t="s">
        <v>8728</v>
      </c>
      <c r="D1246" s="8">
        <v>5890</v>
      </c>
      <c r="E1246" s="6">
        <v>349</v>
      </c>
      <c r="F1246" s="7">
        <v>0.22</v>
      </c>
      <c r="G1246" s="7"/>
      <c r="H1246" s="6">
        <v>4.5</v>
      </c>
      <c r="I1246" s="10">
        <v>7241</v>
      </c>
      <c r="J1246" s="10">
        <f t="shared" si="78"/>
        <v>32584.5</v>
      </c>
      <c r="K1246" s="10" t="str">
        <f t="shared" si="79"/>
        <v>&gt;1000</v>
      </c>
      <c r="L1246" s="10" t="str">
        <f t="shared" si="76"/>
        <v>&gt;₹500</v>
      </c>
      <c r="M1246" s="5">
        <f t="shared" si="77"/>
        <v>2527109</v>
      </c>
      <c r="N1246" s="6" t="s">
        <v>10597</v>
      </c>
      <c r="O1246" s="6" t="s">
        <v>10598</v>
      </c>
      <c r="P1246" s="6" t="s">
        <v>10599</v>
      </c>
      <c r="Q1246" s="6" t="s">
        <v>10600</v>
      </c>
      <c r="R1246" s="6" t="s">
        <v>10601</v>
      </c>
      <c r="S1246" s="6" t="s">
        <v>10602</v>
      </c>
      <c r="T1246" s="6" t="s">
        <v>10603</v>
      </c>
      <c r="U1246" s="6" t="s">
        <v>10604</v>
      </c>
    </row>
    <row r="1247" spans="1:21" ht="15.75" x14ac:dyDescent="0.25">
      <c r="A1247" s="6" t="s">
        <v>10605</v>
      </c>
      <c r="B1247" s="6" t="s">
        <v>10606</v>
      </c>
      <c r="C1247" s="6" t="s">
        <v>9889</v>
      </c>
      <c r="D1247" s="8">
        <v>9199</v>
      </c>
      <c r="E1247" s="6">
        <v>349</v>
      </c>
      <c r="F1247" s="7">
        <v>0.49</v>
      </c>
      <c r="G1247" s="7"/>
      <c r="H1247" s="6">
        <v>4</v>
      </c>
      <c r="I1247" s="10">
        <v>16020</v>
      </c>
      <c r="J1247" s="10">
        <f t="shared" si="78"/>
        <v>64080</v>
      </c>
      <c r="K1247" s="10" t="str">
        <f t="shared" si="79"/>
        <v>&gt;1000</v>
      </c>
      <c r="L1247" s="10" t="str">
        <f t="shared" si="76"/>
        <v>&gt;₹500</v>
      </c>
      <c r="M1247" s="5">
        <f t="shared" si="77"/>
        <v>5590980</v>
      </c>
      <c r="N1247" s="6" t="s">
        <v>10607</v>
      </c>
      <c r="O1247" s="6" t="s">
        <v>10608</v>
      </c>
      <c r="P1247" s="6" t="s">
        <v>10609</v>
      </c>
      <c r="Q1247" s="6" t="s">
        <v>10610</v>
      </c>
      <c r="R1247" s="6" t="s">
        <v>10611</v>
      </c>
      <c r="S1247" s="6" t="s">
        <v>10612</v>
      </c>
      <c r="T1247" s="6" t="s">
        <v>10613</v>
      </c>
      <c r="U1247" s="6" t="s">
        <v>10614</v>
      </c>
    </row>
    <row r="1248" spans="1:21" ht="15.75" x14ac:dyDescent="0.25">
      <c r="A1248" s="6" t="s">
        <v>10615</v>
      </c>
      <c r="B1248" s="6" t="s">
        <v>10616</v>
      </c>
      <c r="C1248" s="6" t="s">
        <v>8676</v>
      </c>
      <c r="D1248" s="6">
        <v>351</v>
      </c>
      <c r="E1248" s="6">
        <v>349</v>
      </c>
      <c r="F1248" s="7">
        <v>0.68</v>
      </c>
      <c r="G1248" s="7"/>
      <c r="H1248" s="6">
        <v>3.7</v>
      </c>
      <c r="I1248" s="10">
        <v>1470</v>
      </c>
      <c r="J1248" s="10">
        <f t="shared" si="78"/>
        <v>5439</v>
      </c>
      <c r="K1248" s="10" t="str">
        <f t="shared" si="79"/>
        <v>&gt;1000</v>
      </c>
      <c r="L1248" s="10" t="str">
        <f t="shared" si="76"/>
        <v>₹200-₹500</v>
      </c>
      <c r="M1248" s="5">
        <f t="shared" si="77"/>
        <v>513030</v>
      </c>
      <c r="N1248" s="6" t="s">
        <v>10617</v>
      </c>
      <c r="O1248" s="6" t="s">
        <v>10618</v>
      </c>
      <c r="P1248" s="6" t="s">
        <v>10619</v>
      </c>
      <c r="Q1248" s="6" t="s">
        <v>10620</v>
      </c>
      <c r="R1248" s="6" t="s">
        <v>10621</v>
      </c>
      <c r="S1248" s="6" t="s">
        <v>10622</v>
      </c>
      <c r="T1248" s="6" t="s">
        <v>10623</v>
      </c>
      <c r="U1248" s="6" t="s">
        <v>10624</v>
      </c>
    </row>
    <row r="1249" spans="1:21" ht="15.75" x14ac:dyDescent="0.25">
      <c r="A1249" s="6" t="s">
        <v>10625</v>
      </c>
      <c r="B1249" s="6" t="s">
        <v>10626</v>
      </c>
      <c r="C1249" s="6" t="s">
        <v>10627</v>
      </c>
      <c r="D1249" s="6">
        <v>899</v>
      </c>
      <c r="E1249" s="6">
        <v>349</v>
      </c>
      <c r="F1249" s="7">
        <v>0.53</v>
      </c>
      <c r="G1249" s="7"/>
      <c r="H1249" s="6">
        <v>4</v>
      </c>
      <c r="I1249" s="10">
        <v>3663</v>
      </c>
      <c r="J1249" s="10">
        <f t="shared" si="78"/>
        <v>14652</v>
      </c>
      <c r="K1249" s="10" t="str">
        <f t="shared" si="79"/>
        <v>&gt;1000</v>
      </c>
      <c r="L1249" s="10" t="str">
        <f t="shared" si="76"/>
        <v>&gt;₹500</v>
      </c>
      <c r="M1249" s="5">
        <f t="shared" si="77"/>
        <v>1278387</v>
      </c>
      <c r="N1249" s="6" t="s">
        <v>10628</v>
      </c>
      <c r="O1249" s="6" t="s">
        <v>10629</v>
      </c>
      <c r="P1249" s="6" t="s">
        <v>10630</v>
      </c>
      <c r="Q1249" s="6" t="s">
        <v>10631</v>
      </c>
      <c r="R1249" s="6" t="s">
        <v>10632</v>
      </c>
      <c r="S1249" s="6" t="s">
        <v>10633</v>
      </c>
      <c r="T1249" s="6" t="s">
        <v>10634</v>
      </c>
      <c r="U1249" s="6" t="s">
        <v>10635</v>
      </c>
    </row>
    <row r="1250" spans="1:21" ht="15.75" x14ac:dyDescent="0.25">
      <c r="A1250" s="6" t="s">
        <v>10636</v>
      </c>
      <c r="B1250" s="6" t="s">
        <v>10637</v>
      </c>
      <c r="C1250" s="6" t="s">
        <v>8552</v>
      </c>
      <c r="D1250" s="8">
        <v>1349</v>
      </c>
      <c r="E1250" s="6">
        <v>349</v>
      </c>
      <c r="F1250" s="7">
        <v>0.27</v>
      </c>
      <c r="G1250" s="7"/>
      <c r="H1250" s="6">
        <v>4.4000000000000004</v>
      </c>
      <c r="I1250" s="10">
        <v>638</v>
      </c>
      <c r="J1250" s="10">
        <f t="shared" si="78"/>
        <v>2807.2000000000003</v>
      </c>
      <c r="K1250" s="10" t="str">
        <f t="shared" si="79"/>
        <v>&gt;1000</v>
      </c>
      <c r="L1250" s="10" t="str">
        <f t="shared" si="76"/>
        <v>&gt;₹500</v>
      </c>
      <c r="M1250" s="5">
        <f t="shared" si="77"/>
        <v>222662</v>
      </c>
      <c r="N1250" s="6" t="s">
        <v>10638</v>
      </c>
      <c r="O1250" s="6" t="s">
        <v>10639</v>
      </c>
      <c r="P1250" s="6" t="s">
        <v>10640</v>
      </c>
      <c r="Q1250" s="6" t="s">
        <v>10641</v>
      </c>
      <c r="R1250" s="6" t="s">
        <v>10642</v>
      </c>
      <c r="S1250" s="6" t="s">
        <v>10643</v>
      </c>
      <c r="T1250" s="6" t="s">
        <v>10644</v>
      </c>
      <c r="U1250" s="6" t="s">
        <v>10645</v>
      </c>
    </row>
    <row r="1251" spans="1:21" ht="15.75" x14ac:dyDescent="0.25">
      <c r="A1251" s="6" t="s">
        <v>10646</v>
      </c>
      <c r="B1251" s="6" t="s">
        <v>10647</v>
      </c>
      <c r="C1251" s="6" t="s">
        <v>9738</v>
      </c>
      <c r="D1251" s="8">
        <v>6236</v>
      </c>
      <c r="E1251" s="6">
        <v>349</v>
      </c>
      <c r="F1251" s="7">
        <v>0.38</v>
      </c>
      <c r="G1251" s="7"/>
      <c r="H1251" s="6">
        <v>4.0999999999999996</v>
      </c>
      <c r="I1251" s="10">
        <v>3552</v>
      </c>
      <c r="J1251" s="10">
        <f t="shared" si="78"/>
        <v>14563.199999999999</v>
      </c>
      <c r="K1251" s="10" t="str">
        <f t="shared" si="79"/>
        <v>&gt;1000</v>
      </c>
      <c r="L1251" s="10" t="str">
        <f t="shared" si="76"/>
        <v>&gt;₹500</v>
      </c>
      <c r="M1251" s="5">
        <f t="shared" si="77"/>
        <v>1239648</v>
      </c>
      <c r="N1251" s="6" t="s">
        <v>10648</v>
      </c>
      <c r="O1251" s="6" t="s">
        <v>10649</v>
      </c>
      <c r="P1251" s="6" t="s">
        <v>10650</v>
      </c>
      <c r="Q1251" s="6" t="s">
        <v>10651</v>
      </c>
      <c r="R1251" s="6" t="s">
        <v>10652</v>
      </c>
      <c r="S1251" s="6" t="s">
        <v>10653</v>
      </c>
      <c r="T1251" s="6" t="s">
        <v>10654</v>
      </c>
      <c r="U1251" s="6" t="s">
        <v>10655</v>
      </c>
    </row>
    <row r="1252" spans="1:21" ht="15.75" x14ac:dyDescent="0.25">
      <c r="A1252" s="6" t="s">
        <v>10656</v>
      </c>
      <c r="B1252" s="6" t="s">
        <v>10657</v>
      </c>
      <c r="C1252" s="6" t="s">
        <v>8477</v>
      </c>
      <c r="D1252" s="8">
        <v>2742</v>
      </c>
      <c r="E1252" s="6">
        <v>349</v>
      </c>
      <c r="F1252" s="7">
        <v>0.31</v>
      </c>
      <c r="G1252" s="7"/>
      <c r="H1252" s="6">
        <v>4.4000000000000004</v>
      </c>
      <c r="I1252" s="10">
        <v>11148</v>
      </c>
      <c r="J1252" s="10">
        <f t="shared" si="78"/>
        <v>49051.200000000004</v>
      </c>
      <c r="K1252" s="10" t="str">
        <f t="shared" si="79"/>
        <v>&gt;1000</v>
      </c>
      <c r="L1252" s="10" t="str">
        <f t="shared" si="76"/>
        <v>&gt;₹500</v>
      </c>
      <c r="M1252" s="5">
        <f t="shared" si="77"/>
        <v>3890652</v>
      </c>
      <c r="N1252" s="6" t="s">
        <v>10658</v>
      </c>
      <c r="O1252" s="6" t="s">
        <v>10659</v>
      </c>
      <c r="P1252" s="6" t="s">
        <v>10660</v>
      </c>
      <c r="Q1252" s="6" t="s">
        <v>10661</v>
      </c>
      <c r="R1252" s="6" t="s">
        <v>10662</v>
      </c>
      <c r="S1252" s="6" t="s">
        <v>10663</v>
      </c>
      <c r="T1252" s="6" t="s">
        <v>10664</v>
      </c>
      <c r="U1252" s="6" t="s">
        <v>10665</v>
      </c>
    </row>
    <row r="1253" spans="1:21" ht="15.75" x14ac:dyDescent="0.25">
      <c r="A1253" s="6" t="s">
        <v>10666</v>
      </c>
      <c r="B1253" s="6" t="s">
        <v>10667</v>
      </c>
      <c r="C1253" s="6" t="s">
        <v>10061</v>
      </c>
      <c r="D1253" s="6">
        <v>721</v>
      </c>
      <c r="E1253" s="6">
        <v>349</v>
      </c>
      <c r="F1253" s="7">
        <v>0.52</v>
      </c>
      <c r="G1253" s="7"/>
      <c r="H1253" s="6">
        <v>3.1</v>
      </c>
      <c r="I1253" s="10">
        <v>2449</v>
      </c>
      <c r="J1253" s="10">
        <f t="shared" si="78"/>
        <v>7591.9000000000005</v>
      </c>
      <c r="K1253" s="10" t="str">
        <f t="shared" si="79"/>
        <v>&gt;1000</v>
      </c>
      <c r="L1253" s="10" t="str">
        <f t="shared" si="76"/>
        <v>&gt;₹500</v>
      </c>
      <c r="M1253" s="5">
        <f t="shared" si="77"/>
        <v>854701</v>
      </c>
      <c r="N1253" s="6" t="s">
        <v>10668</v>
      </c>
      <c r="O1253" s="6" t="s">
        <v>10669</v>
      </c>
      <c r="P1253" s="6" t="s">
        <v>10670</v>
      </c>
      <c r="Q1253" s="6" t="s">
        <v>10671</v>
      </c>
      <c r="R1253" s="6" t="s">
        <v>10672</v>
      </c>
      <c r="S1253" s="6" t="s">
        <v>10673</v>
      </c>
      <c r="T1253" s="6" t="s">
        <v>10674</v>
      </c>
      <c r="U1253" s="6" t="s">
        <v>10675</v>
      </c>
    </row>
    <row r="1254" spans="1:21" ht="15.75" x14ac:dyDescent="0.25">
      <c r="A1254" s="6" t="s">
        <v>10676</v>
      </c>
      <c r="B1254" s="6" t="s">
        <v>10677</v>
      </c>
      <c r="C1254" s="6" t="s">
        <v>8687</v>
      </c>
      <c r="D1254" s="8">
        <v>2903</v>
      </c>
      <c r="E1254" s="6">
        <v>349</v>
      </c>
      <c r="F1254" s="7">
        <v>0.12</v>
      </c>
      <c r="G1254" s="7"/>
      <c r="H1254" s="6">
        <v>4.3</v>
      </c>
      <c r="I1254" s="10">
        <v>2299</v>
      </c>
      <c r="J1254" s="10">
        <f t="shared" si="78"/>
        <v>9885.6999999999989</v>
      </c>
      <c r="K1254" s="10" t="str">
        <f t="shared" si="79"/>
        <v>&gt;1000</v>
      </c>
      <c r="L1254" s="10" t="str">
        <f t="shared" si="76"/>
        <v>&gt;₹500</v>
      </c>
      <c r="M1254" s="5">
        <f t="shared" si="77"/>
        <v>802351</v>
      </c>
      <c r="N1254" s="6" t="s">
        <v>10678</v>
      </c>
      <c r="O1254" s="6" t="s">
        <v>10679</v>
      </c>
      <c r="P1254" s="6" t="s">
        <v>10680</v>
      </c>
      <c r="Q1254" s="6" t="s">
        <v>10681</v>
      </c>
      <c r="R1254" s="6" t="s">
        <v>10682</v>
      </c>
      <c r="S1254" s="6" t="s">
        <v>10683</v>
      </c>
      <c r="T1254" s="6" t="s">
        <v>10684</v>
      </c>
      <c r="U1254" s="6" t="s">
        <v>10685</v>
      </c>
    </row>
    <row r="1255" spans="1:21" ht="15.75" x14ac:dyDescent="0.25">
      <c r="A1255" s="6" t="s">
        <v>10686</v>
      </c>
      <c r="B1255" s="6" t="s">
        <v>10687</v>
      </c>
      <c r="C1255" s="6" t="s">
        <v>8982</v>
      </c>
      <c r="D1255" s="8">
        <v>1656</v>
      </c>
      <c r="E1255" s="6">
        <v>349</v>
      </c>
      <c r="F1255" s="7">
        <v>0.39</v>
      </c>
      <c r="G1255" s="7"/>
      <c r="H1255" s="6">
        <v>4.4000000000000004</v>
      </c>
      <c r="I1255" s="10">
        <v>6027</v>
      </c>
      <c r="J1255" s="10">
        <f t="shared" si="78"/>
        <v>26518.800000000003</v>
      </c>
      <c r="K1255" s="10" t="str">
        <f t="shared" si="79"/>
        <v>&gt;1000</v>
      </c>
      <c r="L1255" s="10" t="str">
        <f t="shared" si="76"/>
        <v>&gt;₹500</v>
      </c>
      <c r="M1255" s="5">
        <f t="shared" si="77"/>
        <v>2103423</v>
      </c>
      <c r="N1255" s="6" t="s">
        <v>10688</v>
      </c>
      <c r="O1255" s="6" t="s">
        <v>10689</v>
      </c>
      <c r="P1255" s="6" t="s">
        <v>10690</v>
      </c>
      <c r="Q1255" s="6" t="s">
        <v>10691</v>
      </c>
      <c r="R1255" s="6" t="s">
        <v>10692</v>
      </c>
      <c r="S1255" s="6" t="s">
        <v>10693</v>
      </c>
      <c r="T1255" s="6" t="s">
        <v>10694</v>
      </c>
      <c r="U1255" s="6" t="s">
        <v>10695</v>
      </c>
    </row>
    <row r="1256" spans="1:21" ht="15.75" x14ac:dyDescent="0.25">
      <c r="A1256" s="6" t="s">
        <v>10696</v>
      </c>
      <c r="B1256" s="6" t="s">
        <v>10697</v>
      </c>
      <c r="C1256" s="6" t="s">
        <v>8820</v>
      </c>
      <c r="D1256" s="8">
        <v>1399</v>
      </c>
      <c r="E1256" s="6">
        <v>349</v>
      </c>
      <c r="F1256" s="7">
        <v>0.39</v>
      </c>
      <c r="G1256" s="7"/>
      <c r="H1256" s="6">
        <v>4.4000000000000004</v>
      </c>
      <c r="I1256" s="10">
        <v>461</v>
      </c>
      <c r="J1256" s="10">
        <f t="shared" si="78"/>
        <v>2028.4</v>
      </c>
      <c r="K1256" s="10" t="str">
        <f t="shared" si="79"/>
        <v>&gt;1000</v>
      </c>
      <c r="L1256" s="10" t="str">
        <f t="shared" si="76"/>
        <v>&gt;₹500</v>
      </c>
      <c r="M1256" s="5">
        <f t="shared" si="77"/>
        <v>160889</v>
      </c>
      <c r="N1256" s="6" t="s">
        <v>10698</v>
      </c>
      <c r="O1256" s="6" t="s">
        <v>10699</v>
      </c>
      <c r="P1256" s="6" t="s">
        <v>10700</v>
      </c>
      <c r="Q1256" s="6" t="s">
        <v>10701</v>
      </c>
      <c r="R1256" s="6" t="s">
        <v>10702</v>
      </c>
      <c r="S1256" s="6" t="s">
        <v>10703</v>
      </c>
      <c r="T1256" s="6" t="s">
        <v>10704</v>
      </c>
      <c r="U1256" s="6" t="s">
        <v>10705</v>
      </c>
    </row>
    <row r="1257" spans="1:21" ht="15.75" x14ac:dyDescent="0.25">
      <c r="A1257" s="6" t="s">
        <v>10706</v>
      </c>
      <c r="B1257" s="6" t="s">
        <v>10707</v>
      </c>
      <c r="C1257" s="6" t="s">
        <v>8851</v>
      </c>
      <c r="D1257" s="8">
        <v>2079</v>
      </c>
      <c r="E1257" s="6">
        <v>349</v>
      </c>
      <c r="F1257" s="7">
        <v>0.33</v>
      </c>
      <c r="G1257" s="7"/>
      <c r="H1257" s="6">
        <v>4.0999999999999996</v>
      </c>
      <c r="I1257" s="10">
        <v>282</v>
      </c>
      <c r="J1257" s="10">
        <f t="shared" si="78"/>
        <v>1156.1999999999998</v>
      </c>
      <c r="K1257" s="10" t="str">
        <f t="shared" si="79"/>
        <v>&gt;1000</v>
      </c>
      <c r="L1257" s="10" t="str">
        <f t="shared" si="76"/>
        <v>&gt;₹500</v>
      </c>
      <c r="M1257" s="5">
        <f t="shared" si="77"/>
        <v>98418</v>
      </c>
      <c r="N1257" s="6" t="s">
        <v>10708</v>
      </c>
      <c r="O1257" s="6" t="s">
        <v>10709</v>
      </c>
      <c r="P1257" s="6" t="s">
        <v>10710</v>
      </c>
      <c r="Q1257" s="6" t="s">
        <v>10711</v>
      </c>
      <c r="R1257" s="6" t="s">
        <v>10712</v>
      </c>
      <c r="S1257" s="6" t="s">
        <v>10713</v>
      </c>
      <c r="T1257" s="6" t="s">
        <v>10714</v>
      </c>
      <c r="U1257" s="6" t="s">
        <v>10715</v>
      </c>
    </row>
    <row r="1258" spans="1:21" ht="15.75" x14ac:dyDescent="0.25">
      <c r="A1258" s="6" t="s">
        <v>10716</v>
      </c>
      <c r="B1258" s="6" t="s">
        <v>10717</v>
      </c>
      <c r="C1258" s="6" t="s">
        <v>8634</v>
      </c>
      <c r="D1258" s="6">
        <v>999</v>
      </c>
      <c r="E1258" s="6">
        <v>349</v>
      </c>
      <c r="F1258" s="7">
        <v>7.0000000000000007E-2</v>
      </c>
      <c r="G1258" s="7"/>
      <c r="H1258" s="6">
        <v>4.0999999999999996</v>
      </c>
      <c r="I1258" s="10">
        <v>9275</v>
      </c>
      <c r="J1258" s="10">
        <f t="shared" si="78"/>
        <v>38027.5</v>
      </c>
      <c r="K1258" s="10" t="str">
        <f t="shared" si="79"/>
        <v>&gt;1000</v>
      </c>
      <c r="L1258" s="10" t="str">
        <f t="shared" si="76"/>
        <v>&gt;₹500</v>
      </c>
      <c r="M1258" s="5">
        <f t="shared" si="77"/>
        <v>3236975</v>
      </c>
      <c r="N1258" s="6" t="s">
        <v>10718</v>
      </c>
      <c r="O1258" s="6" t="s">
        <v>10719</v>
      </c>
      <c r="P1258" s="6" t="s">
        <v>10720</v>
      </c>
      <c r="Q1258" s="6" t="s">
        <v>10721</v>
      </c>
      <c r="R1258" s="6" t="s">
        <v>10722</v>
      </c>
      <c r="S1258" s="6" t="s">
        <v>10723</v>
      </c>
      <c r="T1258" s="6" t="s">
        <v>10724</v>
      </c>
      <c r="U1258" s="6" t="s">
        <v>10725</v>
      </c>
    </row>
    <row r="1259" spans="1:21" ht="15.75" x14ac:dyDescent="0.25">
      <c r="A1259" s="6" t="s">
        <v>10726</v>
      </c>
      <c r="B1259" s="6" t="s">
        <v>10727</v>
      </c>
      <c r="C1259" s="6" t="s">
        <v>8759</v>
      </c>
      <c r="D1259" s="8">
        <v>3179</v>
      </c>
      <c r="E1259" s="6">
        <v>349</v>
      </c>
      <c r="F1259" s="7">
        <v>0.55000000000000004</v>
      </c>
      <c r="G1259" s="7"/>
      <c r="H1259" s="6">
        <v>4</v>
      </c>
      <c r="I1259" s="10">
        <v>743</v>
      </c>
      <c r="J1259" s="10">
        <f t="shared" si="78"/>
        <v>2972</v>
      </c>
      <c r="K1259" s="10" t="str">
        <f t="shared" si="79"/>
        <v>&gt;1000</v>
      </c>
      <c r="L1259" s="10" t="str">
        <f t="shared" si="76"/>
        <v>&gt;₹500</v>
      </c>
      <c r="M1259" s="5">
        <f t="shared" si="77"/>
        <v>259307</v>
      </c>
      <c r="N1259" s="6" t="s">
        <v>10728</v>
      </c>
      <c r="O1259" s="6" t="s">
        <v>10729</v>
      </c>
      <c r="P1259" s="6" t="s">
        <v>10730</v>
      </c>
      <c r="Q1259" s="6" t="s">
        <v>10731</v>
      </c>
      <c r="R1259" s="6" t="s">
        <v>10732</v>
      </c>
      <c r="S1259" s="6" t="s">
        <v>10733</v>
      </c>
      <c r="T1259" s="6" t="s">
        <v>10734</v>
      </c>
      <c r="U1259" s="6" t="s">
        <v>10735</v>
      </c>
    </row>
    <row r="1260" spans="1:21" ht="15.75" x14ac:dyDescent="0.25">
      <c r="A1260" s="6" t="s">
        <v>10736</v>
      </c>
      <c r="B1260" s="6" t="s">
        <v>10737</v>
      </c>
      <c r="C1260" s="6" t="s">
        <v>8510</v>
      </c>
      <c r="D1260" s="8">
        <v>1049</v>
      </c>
      <c r="E1260" s="6">
        <v>349</v>
      </c>
      <c r="F1260" s="7">
        <v>0.57999999999999996</v>
      </c>
      <c r="G1260" s="7"/>
      <c r="H1260" s="6">
        <v>3.6</v>
      </c>
      <c r="I1260" s="10">
        <v>328</v>
      </c>
      <c r="J1260" s="10">
        <f t="shared" si="78"/>
        <v>1180.8</v>
      </c>
      <c r="K1260" s="10" t="str">
        <f t="shared" si="79"/>
        <v>&gt;1000</v>
      </c>
      <c r="L1260" s="10" t="str">
        <f t="shared" si="76"/>
        <v>&gt;₹500</v>
      </c>
      <c r="M1260" s="5">
        <f t="shared" si="77"/>
        <v>114472</v>
      </c>
      <c r="N1260" s="6" t="s">
        <v>10738</v>
      </c>
      <c r="O1260" s="6" t="s">
        <v>10739</v>
      </c>
      <c r="P1260" s="6" t="s">
        <v>10740</v>
      </c>
      <c r="Q1260" s="6" t="s">
        <v>10741</v>
      </c>
      <c r="R1260" s="6" t="s">
        <v>10742</v>
      </c>
      <c r="S1260" s="6" t="s">
        <v>10743</v>
      </c>
      <c r="T1260" s="6" t="s">
        <v>10744</v>
      </c>
      <c r="U1260" s="6" t="s">
        <v>10745</v>
      </c>
    </row>
    <row r="1261" spans="1:21" ht="15.75" x14ac:dyDescent="0.25">
      <c r="A1261" s="6" t="s">
        <v>10746</v>
      </c>
      <c r="B1261" s="6" t="s">
        <v>10747</v>
      </c>
      <c r="C1261" s="6" t="s">
        <v>8510</v>
      </c>
      <c r="D1261" s="8">
        <v>3599</v>
      </c>
      <c r="E1261" s="6">
        <v>349</v>
      </c>
      <c r="F1261" s="7">
        <v>0.51</v>
      </c>
      <c r="G1261" s="7"/>
      <c r="H1261" s="6">
        <v>3.9</v>
      </c>
      <c r="I1261" s="10">
        <v>942</v>
      </c>
      <c r="J1261" s="10">
        <f t="shared" si="78"/>
        <v>3673.7999999999997</v>
      </c>
      <c r="K1261" s="10" t="str">
        <f t="shared" si="79"/>
        <v>&gt;1000</v>
      </c>
      <c r="L1261" s="10" t="str">
        <f t="shared" si="76"/>
        <v>&gt;₹500</v>
      </c>
      <c r="M1261" s="5">
        <f t="shared" si="77"/>
        <v>328758</v>
      </c>
      <c r="N1261" s="6" t="s">
        <v>10748</v>
      </c>
      <c r="O1261" s="6" t="s">
        <v>10749</v>
      </c>
      <c r="P1261" s="6" t="s">
        <v>10750</v>
      </c>
      <c r="Q1261" s="6" t="s">
        <v>10751</v>
      </c>
      <c r="R1261" s="6" t="s">
        <v>10752</v>
      </c>
      <c r="S1261" s="6" t="s">
        <v>10753</v>
      </c>
      <c r="T1261" s="6" t="s">
        <v>10754</v>
      </c>
      <c r="U1261" s="6" t="s">
        <v>10755</v>
      </c>
    </row>
    <row r="1262" spans="1:21" ht="15.75" x14ac:dyDescent="0.25">
      <c r="A1262" s="6" t="s">
        <v>10756</v>
      </c>
      <c r="B1262" s="6" t="s">
        <v>10757</v>
      </c>
      <c r="C1262" s="6" t="s">
        <v>10758</v>
      </c>
      <c r="D1262" s="8">
        <v>4799</v>
      </c>
      <c r="E1262" s="6">
        <v>349</v>
      </c>
      <c r="F1262" s="7">
        <v>0.17</v>
      </c>
      <c r="G1262" s="7"/>
      <c r="H1262" s="6">
        <v>3.9</v>
      </c>
      <c r="I1262" s="10">
        <v>3815</v>
      </c>
      <c r="J1262" s="10">
        <f t="shared" si="78"/>
        <v>14878.5</v>
      </c>
      <c r="K1262" s="10" t="str">
        <f t="shared" si="79"/>
        <v>&gt;1000</v>
      </c>
      <c r="L1262" s="10" t="str">
        <f t="shared" si="76"/>
        <v>&gt;₹500</v>
      </c>
      <c r="M1262" s="5">
        <f t="shared" si="77"/>
        <v>1331435</v>
      </c>
      <c r="N1262" s="6" t="s">
        <v>10759</v>
      </c>
      <c r="O1262" s="6" t="s">
        <v>10760</v>
      </c>
      <c r="P1262" s="6" t="s">
        <v>10761</v>
      </c>
      <c r="Q1262" s="6" t="s">
        <v>10762</v>
      </c>
      <c r="R1262" s="6" t="s">
        <v>10763</v>
      </c>
      <c r="S1262" s="6" t="s">
        <v>10764</v>
      </c>
      <c r="T1262" s="6" t="s">
        <v>10765</v>
      </c>
      <c r="U1262" s="6" t="s">
        <v>10766</v>
      </c>
    </row>
    <row r="1263" spans="1:21" ht="15.75" x14ac:dyDescent="0.25">
      <c r="A1263" s="6" t="s">
        <v>10767</v>
      </c>
      <c r="B1263" s="6" t="s">
        <v>10768</v>
      </c>
      <c r="C1263" s="6" t="s">
        <v>8499</v>
      </c>
      <c r="D1263" s="8">
        <v>1699</v>
      </c>
      <c r="E1263" s="6">
        <v>349</v>
      </c>
      <c r="F1263" s="7">
        <v>0.5</v>
      </c>
      <c r="G1263" s="7"/>
      <c r="H1263" s="6">
        <v>3.8</v>
      </c>
      <c r="I1263" s="10">
        <v>7988</v>
      </c>
      <c r="J1263" s="10">
        <f t="shared" si="78"/>
        <v>30354.399999999998</v>
      </c>
      <c r="K1263" s="10" t="str">
        <f t="shared" si="79"/>
        <v>&gt;1000</v>
      </c>
      <c r="L1263" s="10" t="str">
        <f t="shared" si="76"/>
        <v>&gt;₹500</v>
      </c>
      <c r="M1263" s="5">
        <f t="shared" si="77"/>
        <v>2787812</v>
      </c>
      <c r="N1263" s="6" t="s">
        <v>10769</v>
      </c>
      <c r="O1263" s="6" t="s">
        <v>10770</v>
      </c>
      <c r="P1263" s="6" t="s">
        <v>10771</v>
      </c>
      <c r="Q1263" s="6" t="s">
        <v>10772</v>
      </c>
      <c r="R1263" s="6" t="s">
        <v>10773</v>
      </c>
      <c r="S1263" s="6" t="s">
        <v>10774</v>
      </c>
      <c r="T1263" s="6" t="s">
        <v>10775</v>
      </c>
      <c r="U1263" s="6" t="s">
        <v>10776</v>
      </c>
    </row>
    <row r="1264" spans="1:21" ht="15.75" x14ac:dyDescent="0.25">
      <c r="A1264" s="6" t="s">
        <v>10777</v>
      </c>
      <c r="B1264" s="6" t="s">
        <v>10778</v>
      </c>
      <c r="C1264" s="6" t="s">
        <v>8552</v>
      </c>
      <c r="D1264" s="6">
        <v>664</v>
      </c>
      <c r="E1264" s="6">
        <v>349</v>
      </c>
      <c r="F1264" s="7">
        <v>0.55000000000000004</v>
      </c>
      <c r="G1264" s="7"/>
      <c r="H1264" s="6">
        <v>4.0999999999999996</v>
      </c>
      <c r="I1264" s="10">
        <v>925</v>
      </c>
      <c r="J1264" s="10">
        <f t="shared" si="78"/>
        <v>3792.4999999999995</v>
      </c>
      <c r="K1264" s="10" t="str">
        <f t="shared" si="79"/>
        <v>&gt;1000</v>
      </c>
      <c r="L1264" s="10" t="str">
        <f t="shared" si="76"/>
        <v>&gt;₹500</v>
      </c>
      <c r="M1264" s="5">
        <f t="shared" si="77"/>
        <v>322825</v>
      </c>
      <c r="N1264" s="6" t="s">
        <v>10779</v>
      </c>
      <c r="O1264" s="6" t="s">
        <v>10780</v>
      </c>
      <c r="P1264" s="6" t="s">
        <v>10781</v>
      </c>
      <c r="Q1264" s="6" t="s">
        <v>10782</v>
      </c>
      <c r="R1264" s="6" t="s">
        <v>10783</v>
      </c>
      <c r="S1264" s="6" t="s">
        <v>10784</v>
      </c>
      <c r="T1264" s="6" t="s">
        <v>10785</v>
      </c>
      <c r="U1264" s="6" t="s">
        <v>10786</v>
      </c>
    </row>
    <row r="1265" spans="1:21" ht="15.75" x14ac:dyDescent="0.25">
      <c r="A1265" s="6" t="s">
        <v>10787</v>
      </c>
      <c r="B1265" s="6" t="s">
        <v>10788</v>
      </c>
      <c r="C1265" s="6" t="s">
        <v>10789</v>
      </c>
      <c r="D1265" s="6">
        <v>948</v>
      </c>
      <c r="E1265" s="6">
        <v>349</v>
      </c>
      <c r="F1265" s="7">
        <v>0.41</v>
      </c>
      <c r="G1265" s="7"/>
      <c r="H1265" s="6">
        <v>4.0999999999999996</v>
      </c>
      <c r="I1265" s="10">
        <v>4370</v>
      </c>
      <c r="J1265" s="10">
        <f t="shared" si="78"/>
        <v>17917</v>
      </c>
      <c r="K1265" s="10" t="str">
        <f t="shared" si="79"/>
        <v>&gt;1000</v>
      </c>
      <c r="L1265" s="10" t="str">
        <f t="shared" si="76"/>
        <v>&gt;₹500</v>
      </c>
      <c r="M1265" s="5">
        <f t="shared" si="77"/>
        <v>1525130</v>
      </c>
      <c r="N1265" s="6" t="s">
        <v>10790</v>
      </c>
      <c r="O1265" s="6" t="s">
        <v>10791</v>
      </c>
      <c r="P1265" s="6" t="s">
        <v>10792</v>
      </c>
      <c r="Q1265" s="6" t="s">
        <v>10793</v>
      </c>
      <c r="R1265" s="6" t="s">
        <v>10794</v>
      </c>
      <c r="S1265" s="6" t="s">
        <v>10795</v>
      </c>
      <c r="T1265" s="6" t="s">
        <v>10796</v>
      </c>
      <c r="U1265" s="6" t="s">
        <v>10797</v>
      </c>
    </row>
    <row r="1266" spans="1:21" ht="15.75" x14ac:dyDescent="0.25">
      <c r="A1266" s="6" t="s">
        <v>10798</v>
      </c>
      <c r="B1266" s="6" t="s">
        <v>10799</v>
      </c>
      <c r="C1266" s="6" t="s">
        <v>8488</v>
      </c>
      <c r="D1266" s="6">
        <v>850</v>
      </c>
      <c r="E1266" s="6">
        <v>349</v>
      </c>
      <c r="F1266" s="7">
        <v>0.15</v>
      </c>
      <c r="G1266" s="7"/>
      <c r="H1266" s="6">
        <v>4.0999999999999996</v>
      </c>
      <c r="I1266" s="10">
        <v>7619</v>
      </c>
      <c r="J1266" s="10">
        <f t="shared" si="78"/>
        <v>31237.899999999998</v>
      </c>
      <c r="K1266" s="10" t="str">
        <f t="shared" si="79"/>
        <v>&gt;1000</v>
      </c>
      <c r="L1266" s="10" t="str">
        <f t="shared" si="76"/>
        <v>&gt;₹500</v>
      </c>
      <c r="M1266" s="5">
        <f t="shared" si="77"/>
        <v>2659031</v>
      </c>
      <c r="N1266" s="6" t="s">
        <v>10800</v>
      </c>
      <c r="O1266" s="6" t="s">
        <v>10801</v>
      </c>
      <c r="P1266" s="6" t="s">
        <v>10802</v>
      </c>
      <c r="Q1266" s="6" t="s">
        <v>10803</v>
      </c>
      <c r="R1266" s="6" t="s">
        <v>10804</v>
      </c>
      <c r="S1266" s="6" t="s">
        <v>10805</v>
      </c>
      <c r="T1266" s="6" t="s">
        <v>10806</v>
      </c>
      <c r="U1266" s="6" t="s">
        <v>10807</v>
      </c>
    </row>
    <row r="1267" spans="1:21" ht="15.75" x14ac:dyDescent="0.25">
      <c r="A1267" s="6" t="s">
        <v>10808</v>
      </c>
      <c r="B1267" s="6" t="s">
        <v>10809</v>
      </c>
      <c r="C1267" s="6" t="s">
        <v>9435</v>
      </c>
      <c r="D1267" s="6">
        <v>600</v>
      </c>
      <c r="E1267" s="6">
        <v>349</v>
      </c>
      <c r="F1267" s="7">
        <v>0.06</v>
      </c>
      <c r="G1267" s="7"/>
      <c r="H1267" s="6">
        <v>3.8</v>
      </c>
      <c r="I1267" s="10">
        <v>2593</v>
      </c>
      <c r="J1267" s="10">
        <f t="shared" si="78"/>
        <v>9853.4</v>
      </c>
      <c r="K1267" s="10" t="str">
        <f t="shared" si="79"/>
        <v>&gt;1000</v>
      </c>
      <c r="L1267" s="10" t="str">
        <f t="shared" si="76"/>
        <v>&gt;₹500</v>
      </c>
      <c r="M1267" s="5">
        <f t="shared" si="77"/>
        <v>904957</v>
      </c>
      <c r="N1267" s="6" t="s">
        <v>10810</v>
      </c>
      <c r="O1267" s="6" t="s">
        <v>10811</v>
      </c>
      <c r="P1267" s="6" t="s">
        <v>10812</v>
      </c>
      <c r="Q1267" s="6" t="s">
        <v>10813</v>
      </c>
      <c r="R1267" s="6" t="s">
        <v>10814</v>
      </c>
      <c r="S1267" s="6" t="s">
        <v>10815</v>
      </c>
      <c r="T1267" s="6" t="s">
        <v>10816</v>
      </c>
      <c r="U1267" s="6" t="s">
        <v>10817</v>
      </c>
    </row>
    <row r="1268" spans="1:21" ht="15.75" x14ac:dyDescent="0.25">
      <c r="A1268" s="6" t="s">
        <v>10818</v>
      </c>
      <c r="B1268" s="6" t="s">
        <v>10819</v>
      </c>
      <c r="C1268" s="6" t="s">
        <v>8341</v>
      </c>
      <c r="D1268" s="8">
        <v>3711</v>
      </c>
      <c r="E1268" s="6">
        <v>349</v>
      </c>
      <c r="F1268" s="7">
        <v>0.17</v>
      </c>
      <c r="G1268" s="7"/>
      <c r="H1268" s="6">
        <v>4.3</v>
      </c>
      <c r="I1268" s="10">
        <v>356</v>
      </c>
      <c r="J1268" s="10">
        <f t="shared" si="78"/>
        <v>1530.8</v>
      </c>
      <c r="K1268" s="10" t="str">
        <f t="shared" si="79"/>
        <v>&gt;1000</v>
      </c>
      <c r="L1268" s="10" t="str">
        <f t="shared" si="76"/>
        <v>&gt;₹500</v>
      </c>
      <c r="M1268" s="5">
        <f t="shared" si="77"/>
        <v>124244</v>
      </c>
      <c r="N1268" s="6" t="s">
        <v>10820</v>
      </c>
      <c r="O1268" s="6" t="s">
        <v>10821</v>
      </c>
      <c r="P1268" s="6" t="s">
        <v>10822</v>
      </c>
      <c r="Q1268" s="6" t="s">
        <v>10823</v>
      </c>
      <c r="R1268" s="6" t="s">
        <v>10824</v>
      </c>
      <c r="S1268" s="6" t="s">
        <v>10825</v>
      </c>
      <c r="T1268" s="6" t="s">
        <v>10826</v>
      </c>
      <c r="U1268" s="6" t="s">
        <v>10827</v>
      </c>
    </row>
    <row r="1269" spans="1:21" ht="15.75" x14ac:dyDescent="0.25">
      <c r="A1269" s="6" t="s">
        <v>10828</v>
      </c>
      <c r="B1269" s="6" t="s">
        <v>10829</v>
      </c>
      <c r="C1269" s="6" t="s">
        <v>8374</v>
      </c>
      <c r="D1269" s="6">
        <v>799</v>
      </c>
      <c r="E1269" s="6">
        <v>349</v>
      </c>
      <c r="F1269" s="7">
        <v>0.73</v>
      </c>
      <c r="G1269" s="7"/>
      <c r="H1269" s="6">
        <v>4.5</v>
      </c>
      <c r="I1269" s="10">
        <v>63</v>
      </c>
      <c r="J1269" s="10">
        <f t="shared" si="78"/>
        <v>283.5</v>
      </c>
      <c r="K1269" s="10" t="str">
        <f t="shared" si="79"/>
        <v>&gt;1000</v>
      </c>
      <c r="L1269" s="10" t="str">
        <f t="shared" si="76"/>
        <v>&gt;₹500</v>
      </c>
      <c r="M1269" s="5">
        <f t="shared" si="77"/>
        <v>21987</v>
      </c>
      <c r="N1269" s="6" t="s">
        <v>10830</v>
      </c>
      <c r="O1269" s="6" t="s">
        <v>10831</v>
      </c>
      <c r="P1269" s="6" t="s">
        <v>10832</v>
      </c>
      <c r="Q1269" s="6" t="s">
        <v>10833</v>
      </c>
      <c r="R1269" s="6" t="s">
        <v>10834</v>
      </c>
      <c r="S1269" s="6" t="s">
        <v>10835</v>
      </c>
      <c r="T1269" s="6" t="s">
        <v>10836</v>
      </c>
      <c r="U1269" s="6" t="s">
        <v>10837</v>
      </c>
    </row>
    <row r="1270" spans="1:21" ht="15.75" x14ac:dyDescent="0.25">
      <c r="A1270" s="6" t="s">
        <v>10838</v>
      </c>
      <c r="B1270" s="6" t="s">
        <v>10839</v>
      </c>
      <c r="C1270" s="6" t="s">
        <v>9424</v>
      </c>
      <c r="D1270" s="6">
        <v>980</v>
      </c>
      <c r="E1270" s="6">
        <v>349</v>
      </c>
      <c r="F1270" s="7">
        <v>0</v>
      </c>
      <c r="G1270" s="7"/>
      <c r="H1270" s="6">
        <v>4.2</v>
      </c>
      <c r="I1270" s="10">
        <v>4740</v>
      </c>
      <c r="J1270" s="10">
        <f t="shared" si="78"/>
        <v>19908</v>
      </c>
      <c r="K1270" s="10" t="str">
        <f t="shared" si="79"/>
        <v>&gt;1000</v>
      </c>
      <c r="L1270" s="10" t="str">
        <f t="shared" si="76"/>
        <v>&gt;₹500</v>
      </c>
      <c r="M1270" s="5">
        <f t="shared" si="77"/>
        <v>1654260</v>
      </c>
      <c r="N1270" s="6" t="s">
        <v>10840</v>
      </c>
      <c r="O1270" s="6" t="s">
        <v>10841</v>
      </c>
      <c r="P1270" s="6" t="s">
        <v>10842</v>
      </c>
      <c r="Q1270" s="6" t="s">
        <v>10843</v>
      </c>
      <c r="R1270" s="6" t="s">
        <v>10844</v>
      </c>
      <c r="S1270" s="6" t="s">
        <v>10845</v>
      </c>
      <c r="T1270" s="6" t="s">
        <v>10846</v>
      </c>
      <c r="U1270" s="6" t="s">
        <v>10847</v>
      </c>
    </row>
    <row r="1271" spans="1:21" ht="15.75" x14ac:dyDescent="0.25">
      <c r="A1271" s="6" t="s">
        <v>10848</v>
      </c>
      <c r="B1271" s="6" t="s">
        <v>10849</v>
      </c>
      <c r="C1271" s="6" t="s">
        <v>8676</v>
      </c>
      <c r="D1271" s="6">
        <v>351</v>
      </c>
      <c r="E1271" s="6">
        <v>349</v>
      </c>
      <c r="F1271" s="7">
        <v>0.61</v>
      </c>
      <c r="G1271" s="7"/>
      <c r="H1271" s="6">
        <v>3.9</v>
      </c>
      <c r="I1271" s="10">
        <v>296</v>
      </c>
      <c r="J1271" s="10">
        <f t="shared" si="78"/>
        <v>1154.3999999999999</v>
      </c>
      <c r="K1271" s="10" t="str">
        <f t="shared" si="79"/>
        <v>&gt;1000</v>
      </c>
      <c r="L1271" s="10" t="str">
        <f t="shared" si="76"/>
        <v>₹200-₹500</v>
      </c>
      <c r="M1271" s="5">
        <f t="shared" si="77"/>
        <v>103304</v>
      </c>
      <c r="N1271" s="6" t="s">
        <v>10850</v>
      </c>
      <c r="O1271" s="6" t="s">
        <v>10851</v>
      </c>
      <c r="P1271" s="6" t="s">
        <v>10852</v>
      </c>
      <c r="Q1271" s="6" t="s">
        <v>10853</v>
      </c>
      <c r="R1271" s="6" t="s">
        <v>10854</v>
      </c>
      <c r="S1271" s="6" t="s">
        <v>10855</v>
      </c>
      <c r="T1271" s="6" t="s">
        <v>10856</v>
      </c>
      <c r="U1271" s="6" t="s">
        <v>10857</v>
      </c>
    </row>
    <row r="1272" spans="1:21" ht="15.75" x14ac:dyDescent="0.25">
      <c r="A1272" s="6" t="s">
        <v>10858</v>
      </c>
      <c r="B1272" s="6" t="s">
        <v>10859</v>
      </c>
      <c r="C1272" s="6" t="s">
        <v>10860</v>
      </c>
      <c r="D1272" s="6">
        <v>229</v>
      </c>
      <c r="E1272" s="6">
        <v>349</v>
      </c>
      <c r="F1272" s="7">
        <v>0.54</v>
      </c>
      <c r="G1272" s="7"/>
      <c r="H1272" s="6">
        <v>3.5</v>
      </c>
      <c r="I1272" s="10">
        <v>185</v>
      </c>
      <c r="J1272" s="10">
        <f t="shared" si="78"/>
        <v>647.5</v>
      </c>
      <c r="K1272" s="10" t="str">
        <f t="shared" si="79"/>
        <v>&gt;1000</v>
      </c>
      <c r="L1272" s="10" t="str">
        <f t="shared" si="76"/>
        <v>₹200-₹500</v>
      </c>
      <c r="M1272" s="5">
        <f t="shared" si="77"/>
        <v>64565</v>
      </c>
      <c r="N1272" s="6" t="s">
        <v>10861</v>
      </c>
      <c r="O1272" s="6" t="s">
        <v>10862</v>
      </c>
      <c r="P1272" s="6" t="s">
        <v>10863</v>
      </c>
      <c r="Q1272" s="6" t="s">
        <v>10864</v>
      </c>
      <c r="R1272" s="6" t="s">
        <v>10865</v>
      </c>
      <c r="S1272" s="6" t="s">
        <v>10866</v>
      </c>
      <c r="T1272" s="6" t="s">
        <v>10867</v>
      </c>
      <c r="U1272" s="6" t="s">
        <v>10868</v>
      </c>
    </row>
    <row r="1273" spans="1:21" ht="15.75" x14ac:dyDescent="0.25">
      <c r="A1273" s="6" t="s">
        <v>10869</v>
      </c>
      <c r="B1273" s="6" t="s">
        <v>10870</v>
      </c>
      <c r="C1273" s="6" t="s">
        <v>8687</v>
      </c>
      <c r="D1273" s="8">
        <v>3349</v>
      </c>
      <c r="E1273" s="6">
        <v>349</v>
      </c>
      <c r="F1273" s="7">
        <v>0.16</v>
      </c>
      <c r="G1273" s="7"/>
      <c r="H1273" s="6">
        <v>4.3</v>
      </c>
      <c r="I1273" s="10">
        <v>1954</v>
      </c>
      <c r="J1273" s="10">
        <f t="shared" si="78"/>
        <v>8402.1999999999989</v>
      </c>
      <c r="K1273" s="10" t="str">
        <f t="shared" si="79"/>
        <v>&gt;1000</v>
      </c>
      <c r="L1273" s="10" t="str">
        <f t="shared" si="76"/>
        <v>&gt;₹500</v>
      </c>
      <c r="M1273" s="5">
        <f t="shared" si="77"/>
        <v>681946</v>
      </c>
      <c r="N1273" s="6" t="s">
        <v>10871</v>
      </c>
      <c r="O1273" s="6" t="s">
        <v>10872</v>
      </c>
      <c r="P1273" s="6" t="s">
        <v>10873</v>
      </c>
      <c r="Q1273" s="6" t="s">
        <v>10874</v>
      </c>
      <c r="R1273" s="6" t="s">
        <v>10875</v>
      </c>
      <c r="S1273" s="6" t="s">
        <v>10876</v>
      </c>
      <c r="T1273" s="6" t="s">
        <v>10877</v>
      </c>
      <c r="U1273" s="6" t="s">
        <v>10878</v>
      </c>
    </row>
    <row r="1274" spans="1:21" ht="15.75" x14ac:dyDescent="0.25">
      <c r="A1274" s="6" t="s">
        <v>10879</v>
      </c>
      <c r="B1274" s="6" t="s">
        <v>10880</v>
      </c>
      <c r="C1274" s="6" t="s">
        <v>8563</v>
      </c>
      <c r="D1274" s="8">
        <v>5499</v>
      </c>
      <c r="E1274" s="6">
        <v>349</v>
      </c>
      <c r="F1274" s="7">
        <v>0.52</v>
      </c>
      <c r="G1274" s="7"/>
      <c r="H1274" s="6">
        <v>3.9</v>
      </c>
      <c r="I1274" s="10">
        <v>959</v>
      </c>
      <c r="J1274" s="10">
        <f t="shared" si="78"/>
        <v>3740.1</v>
      </c>
      <c r="K1274" s="10" t="str">
        <f t="shared" si="79"/>
        <v>&gt;1000</v>
      </c>
      <c r="L1274" s="10" t="str">
        <f t="shared" si="76"/>
        <v>&gt;₹500</v>
      </c>
      <c r="M1274" s="5">
        <f t="shared" si="77"/>
        <v>334691</v>
      </c>
      <c r="N1274" s="6" t="s">
        <v>10881</v>
      </c>
      <c r="O1274" s="6" t="s">
        <v>10882</v>
      </c>
      <c r="P1274" s="6" t="s">
        <v>10883</v>
      </c>
      <c r="Q1274" s="6" t="s">
        <v>10884</v>
      </c>
      <c r="R1274" s="6" t="s">
        <v>10885</v>
      </c>
      <c r="S1274" s="6" t="s">
        <v>10886</v>
      </c>
      <c r="T1274" s="6" t="s">
        <v>10887</v>
      </c>
      <c r="U1274" s="6" t="s">
        <v>10888</v>
      </c>
    </row>
    <row r="1275" spans="1:21" ht="15.75" x14ac:dyDescent="0.25">
      <c r="A1275" s="6" t="s">
        <v>10889</v>
      </c>
      <c r="B1275" s="6" t="s">
        <v>10890</v>
      </c>
      <c r="C1275" s="6" t="s">
        <v>8363</v>
      </c>
      <c r="D1275" s="6">
        <v>299</v>
      </c>
      <c r="E1275" s="6">
        <v>349</v>
      </c>
      <c r="F1275" s="7">
        <v>0.4</v>
      </c>
      <c r="G1275" s="7"/>
      <c r="H1275" s="6">
        <v>3.9</v>
      </c>
      <c r="I1275" s="10">
        <v>1015</v>
      </c>
      <c r="J1275" s="10">
        <f t="shared" si="78"/>
        <v>3958.5</v>
      </c>
      <c r="K1275" s="10" t="str">
        <f t="shared" si="79"/>
        <v>&gt;1000</v>
      </c>
      <c r="L1275" s="10" t="str">
        <f t="shared" si="76"/>
        <v>₹200-₹500</v>
      </c>
      <c r="M1275" s="5">
        <f t="shared" si="77"/>
        <v>354235</v>
      </c>
      <c r="N1275" s="6" t="s">
        <v>10891</v>
      </c>
      <c r="O1275" s="6" t="s">
        <v>10892</v>
      </c>
      <c r="P1275" s="6" t="s">
        <v>10893</v>
      </c>
      <c r="Q1275" s="6" t="s">
        <v>10894</v>
      </c>
      <c r="R1275" s="6" t="s">
        <v>10895</v>
      </c>
      <c r="S1275" s="6" t="s">
        <v>10896</v>
      </c>
      <c r="T1275" s="6" t="s">
        <v>10897</v>
      </c>
      <c r="U1275" s="6" t="s">
        <v>10898</v>
      </c>
    </row>
    <row r="1276" spans="1:21" ht="15.75" x14ac:dyDescent="0.25">
      <c r="A1276" s="6" t="s">
        <v>10899</v>
      </c>
      <c r="B1276" s="6" t="s">
        <v>10900</v>
      </c>
      <c r="C1276" s="6" t="s">
        <v>10901</v>
      </c>
      <c r="D1276" s="8">
        <v>2249</v>
      </c>
      <c r="E1276" s="6">
        <v>349</v>
      </c>
      <c r="F1276" s="7">
        <v>0.37</v>
      </c>
      <c r="G1276" s="7"/>
      <c r="H1276" s="6">
        <v>4</v>
      </c>
      <c r="I1276" s="10">
        <v>3973</v>
      </c>
      <c r="J1276" s="10">
        <f t="shared" si="78"/>
        <v>15892</v>
      </c>
      <c r="K1276" s="10" t="str">
        <f t="shared" si="79"/>
        <v>&gt;1000</v>
      </c>
      <c r="L1276" s="10" t="str">
        <f t="shared" si="76"/>
        <v>&gt;₹500</v>
      </c>
      <c r="M1276" s="5">
        <f t="shared" si="77"/>
        <v>1386577</v>
      </c>
      <c r="N1276" s="6" t="s">
        <v>10902</v>
      </c>
      <c r="O1276" s="6" t="s">
        <v>10903</v>
      </c>
      <c r="P1276" s="6" t="s">
        <v>10904</v>
      </c>
      <c r="Q1276" s="6" t="s">
        <v>10905</v>
      </c>
      <c r="R1276" s="6" t="s">
        <v>10906</v>
      </c>
      <c r="S1276" s="6" t="s">
        <v>10907</v>
      </c>
      <c r="T1276" s="6" t="s">
        <v>10908</v>
      </c>
      <c r="U1276" s="6" t="s">
        <v>10909</v>
      </c>
    </row>
    <row r="1277" spans="1:21" ht="15.75" x14ac:dyDescent="0.25">
      <c r="A1277" s="6" t="s">
        <v>10910</v>
      </c>
      <c r="B1277" s="6" t="s">
        <v>10911</v>
      </c>
      <c r="C1277" s="6" t="s">
        <v>8820</v>
      </c>
      <c r="D1277" s="6">
        <v>699</v>
      </c>
      <c r="E1277" s="6">
        <v>349</v>
      </c>
      <c r="F1277" s="7">
        <v>0.56000000000000005</v>
      </c>
      <c r="G1277" s="7"/>
      <c r="H1277" s="6">
        <v>4.7</v>
      </c>
      <c r="I1277" s="10">
        <v>2300</v>
      </c>
      <c r="J1277" s="10">
        <f t="shared" si="78"/>
        <v>10810</v>
      </c>
      <c r="K1277" s="10" t="str">
        <f t="shared" si="79"/>
        <v>&gt;1000</v>
      </c>
      <c r="L1277" s="10" t="str">
        <f t="shared" si="76"/>
        <v>&gt;₹500</v>
      </c>
      <c r="M1277" s="5">
        <f t="shared" si="77"/>
        <v>802700</v>
      </c>
      <c r="N1277" s="6" t="s">
        <v>10912</v>
      </c>
      <c r="O1277" s="6" t="s">
        <v>10913</v>
      </c>
      <c r="P1277" s="6" t="s">
        <v>10914</v>
      </c>
      <c r="Q1277" s="6" t="s">
        <v>10915</v>
      </c>
      <c r="R1277" s="6" t="s">
        <v>10916</v>
      </c>
      <c r="S1277" s="6" t="s">
        <v>10917</v>
      </c>
      <c r="T1277" s="6" t="s">
        <v>10918</v>
      </c>
      <c r="U1277" s="6" t="s">
        <v>10919</v>
      </c>
    </row>
    <row r="1278" spans="1:21" ht="15.75" x14ac:dyDescent="0.25">
      <c r="A1278" s="6" t="s">
        <v>10920</v>
      </c>
      <c r="B1278" s="6" t="s">
        <v>10921</v>
      </c>
      <c r="C1278" s="6" t="s">
        <v>8341</v>
      </c>
      <c r="D1278" s="8">
        <v>1235</v>
      </c>
      <c r="E1278" s="6">
        <v>349</v>
      </c>
      <c r="F1278" s="7">
        <v>0.18</v>
      </c>
      <c r="G1278" s="7"/>
      <c r="H1278" s="6">
        <v>4.0999999999999996</v>
      </c>
      <c r="I1278" s="10">
        <v>203</v>
      </c>
      <c r="J1278" s="10">
        <f t="shared" si="78"/>
        <v>832.3</v>
      </c>
      <c r="K1278" s="10" t="str">
        <f t="shared" si="79"/>
        <v>&gt;1000</v>
      </c>
      <c r="L1278" s="10" t="str">
        <f t="shared" si="76"/>
        <v>&gt;₹500</v>
      </c>
      <c r="M1278" s="5">
        <f t="shared" si="77"/>
        <v>70847</v>
      </c>
      <c r="N1278" s="6" t="s">
        <v>10922</v>
      </c>
      <c r="O1278" s="6" t="s">
        <v>10923</v>
      </c>
      <c r="P1278" s="6" t="s">
        <v>10924</v>
      </c>
      <c r="Q1278" s="6" t="s">
        <v>10925</v>
      </c>
      <c r="R1278" s="6" t="s">
        <v>10926</v>
      </c>
      <c r="S1278" s="6" t="s">
        <v>10927</v>
      </c>
      <c r="T1278" s="6" t="s">
        <v>10928</v>
      </c>
      <c r="U1278" s="6" t="s">
        <v>10929</v>
      </c>
    </row>
    <row r="1279" spans="1:21" ht="15.75" x14ac:dyDescent="0.25">
      <c r="A1279" s="6" t="s">
        <v>10930</v>
      </c>
      <c r="B1279" s="6" t="s">
        <v>10931</v>
      </c>
      <c r="C1279" s="6" t="s">
        <v>8982</v>
      </c>
      <c r="D1279" s="8">
        <v>1349</v>
      </c>
      <c r="E1279" s="6">
        <v>349</v>
      </c>
      <c r="F1279" s="7">
        <v>0.55000000000000004</v>
      </c>
      <c r="G1279" s="7"/>
      <c r="H1279" s="6">
        <v>3.8</v>
      </c>
      <c r="I1279" s="10">
        <v>441</v>
      </c>
      <c r="J1279" s="10">
        <f t="shared" si="78"/>
        <v>1675.8</v>
      </c>
      <c r="K1279" s="10" t="str">
        <f t="shared" si="79"/>
        <v>&gt;1000</v>
      </c>
      <c r="L1279" s="10" t="str">
        <f t="shared" si="76"/>
        <v>&gt;₹500</v>
      </c>
      <c r="M1279" s="5">
        <f t="shared" si="77"/>
        <v>153909</v>
      </c>
      <c r="N1279" s="6" t="s">
        <v>10932</v>
      </c>
      <c r="O1279" s="6" t="s">
        <v>10933</v>
      </c>
      <c r="P1279" s="6" t="s">
        <v>10934</v>
      </c>
      <c r="Q1279" s="6" t="s">
        <v>10935</v>
      </c>
      <c r="R1279" s="6" t="s">
        <v>10936</v>
      </c>
      <c r="S1279" s="6" t="s">
        <v>10937</v>
      </c>
      <c r="T1279" s="6" t="s">
        <v>10938</v>
      </c>
      <c r="U1279" s="6" t="s">
        <v>10939</v>
      </c>
    </row>
    <row r="1280" spans="1:21" ht="15.75" x14ac:dyDescent="0.25">
      <c r="A1280" s="6" t="s">
        <v>10940</v>
      </c>
      <c r="B1280" s="6" t="s">
        <v>10941</v>
      </c>
      <c r="C1280" s="6" t="s">
        <v>8563</v>
      </c>
      <c r="D1280" s="8">
        <v>6800</v>
      </c>
      <c r="E1280" s="6">
        <v>349</v>
      </c>
      <c r="F1280" s="7">
        <v>0.41</v>
      </c>
      <c r="G1280" s="7"/>
      <c r="H1280" s="6">
        <v>4.0999999999999996</v>
      </c>
      <c r="I1280" s="10">
        <v>10308</v>
      </c>
      <c r="J1280" s="10">
        <f t="shared" si="78"/>
        <v>42262.799999999996</v>
      </c>
      <c r="K1280" s="10" t="str">
        <f t="shared" si="79"/>
        <v>&gt;1000</v>
      </c>
      <c r="L1280" s="10" t="str">
        <f t="shared" si="76"/>
        <v>&gt;₹500</v>
      </c>
      <c r="M1280" s="5">
        <f t="shared" si="77"/>
        <v>3597492</v>
      </c>
      <c r="N1280" s="6" t="s">
        <v>10942</v>
      </c>
      <c r="O1280" s="6" t="s">
        <v>10943</v>
      </c>
      <c r="P1280" s="6" t="s">
        <v>10944</v>
      </c>
      <c r="Q1280" s="6" t="s">
        <v>10945</v>
      </c>
      <c r="R1280" s="6" t="s">
        <v>10946</v>
      </c>
      <c r="S1280" s="6" t="s">
        <v>10947</v>
      </c>
      <c r="T1280" s="6" t="s">
        <v>10948</v>
      </c>
      <c r="U1280" s="6" t="s">
        <v>10949</v>
      </c>
    </row>
    <row r="1281" spans="1:21" ht="15.75" x14ac:dyDescent="0.25">
      <c r="A1281" s="6" t="s">
        <v>10950</v>
      </c>
      <c r="B1281" s="6" t="s">
        <v>10951</v>
      </c>
      <c r="C1281" s="6" t="s">
        <v>8759</v>
      </c>
      <c r="D1281" s="8">
        <v>2099</v>
      </c>
      <c r="E1281" s="6">
        <v>349</v>
      </c>
      <c r="F1281" s="7">
        <v>0.16</v>
      </c>
      <c r="G1281" s="7"/>
      <c r="H1281" s="6" t="s">
        <v>13103</v>
      </c>
      <c r="I1281" s="10">
        <v>992</v>
      </c>
      <c r="J1281" s="10" t="e">
        <f t="shared" si="78"/>
        <v>#VALUE!</v>
      </c>
      <c r="K1281" s="10" t="str">
        <f t="shared" si="79"/>
        <v>&gt;1000</v>
      </c>
      <c r="L1281" s="10" t="str">
        <f t="shared" si="76"/>
        <v>&gt;₹500</v>
      </c>
      <c r="M1281" s="5">
        <f t="shared" si="77"/>
        <v>346208</v>
      </c>
      <c r="N1281" s="6" t="s">
        <v>10952</v>
      </c>
      <c r="O1281" s="6" t="s">
        <v>10953</v>
      </c>
      <c r="P1281" s="6" t="s">
        <v>10954</v>
      </c>
      <c r="Q1281" s="6" t="s">
        <v>10955</v>
      </c>
      <c r="R1281" s="6" t="s">
        <v>10956</v>
      </c>
      <c r="S1281" s="6" t="s">
        <v>10957</v>
      </c>
      <c r="T1281" s="6" t="s">
        <v>10958</v>
      </c>
      <c r="U1281" s="6" t="s">
        <v>10959</v>
      </c>
    </row>
    <row r="1282" spans="1:21" ht="15.75" x14ac:dyDescent="0.25">
      <c r="A1282" s="6" t="s">
        <v>10960</v>
      </c>
      <c r="B1282" s="6" t="s">
        <v>10961</v>
      </c>
      <c r="C1282" s="6" t="s">
        <v>8851</v>
      </c>
      <c r="D1282" s="8">
        <v>1699</v>
      </c>
      <c r="E1282" s="6">
        <v>349</v>
      </c>
      <c r="F1282" s="7">
        <v>0.14000000000000001</v>
      </c>
      <c r="G1282" s="7"/>
      <c r="H1282" s="6">
        <v>4.0999999999999996</v>
      </c>
      <c r="I1282" s="10">
        <v>4716</v>
      </c>
      <c r="J1282" s="10">
        <f t="shared" si="78"/>
        <v>19335.599999999999</v>
      </c>
      <c r="K1282" s="10" t="str">
        <f t="shared" si="79"/>
        <v>&gt;1000</v>
      </c>
      <c r="L1282" s="10" t="str">
        <f t="shared" ref="L1282:L1345" si="80">IF(D1282&lt;200,"&lt;₹200", IF(D1282&lt;=500, "₹200-₹500","&gt;₹500"))</f>
        <v>&gt;₹500</v>
      </c>
      <c r="M1282" s="5">
        <f t="shared" ref="M1282:M1345" si="81">I1282*E1282</f>
        <v>1645884</v>
      </c>
      <c r="N1282" s="6" t="s">
        <v>10962</v>
      </c>
      <c r="O1282" s="6" t="s">
        <v>10963</v>
      </c>
      <c r="P1282" s="6" t="s">
        <v>10964</v>
      </c>
      <c r="Q1282" s="6" t="s">
        <v>10965</v>
      </c>
      <c r="R1282" s="6" t="s">
        <v>10966</v>
      </c>
      <c r="S1282" s="6" t="s">
        <v>10967</v>
      </c>
      <c r="T1282" s="6" t="s">
        <v>10968</v>
      </c>
      <c r="U1282" s="6" t="s">
        <v>10969</v>
      </c>
    </row>
    <row r="1283" spans="1:21" ht="15.75" x14ac:dyDescent="0.25">
      <c r="A1283" s="6" t="s">
        <v>10970</v>
      </c>
      <c r="B1283" s="6" t="s">
        <v>10971</v>
      </c>
      <c r="C1283" s="6" t="s">
        <v>8352</v>
      </c>
      <c r="D1283" s="8">
        <v>1069</v>
      </c>
      <c r="E1283" s="6">
        <v>349</v>
      </c>
      <c r="F1283" s="7">
        <v>0.37</v>
      </c>
      <c r="G1283" s="7"/>
      <c r="H1283" s="6">
        <v>3.9</v>
      </c>
      <c r="I1283" s="10">
        <v>313</v>
      </c>
      <c r="J1283" s="10">
        <f t="shared" ref="J1283:J1346" si="82">H1283*I1283</f>
        <v>1220.7</v>
      </c>
      <c r="K1283" s="10" t="str">
        <f t="shared" ref="K1283:K1346" si="83">IF(Q1284&lt;1000, "&lt;1000", "&gt;1000")</f>
        <v>&gt;1000</v>
      </c>
      <c r="L1283" s="10" t="str">
        <f t="shared" si="80"/>
        <v>&gt;₹500</v>
      </c>
      <c r="M1283" s="5">
        <f t="shared" si="81"/>
        <v>109237</v>
      </c>
      <c r="N1283" s="6" t="s">
        <v>10972</v>
      </c>
      <c r="O1283" s="6" t="s">
        <v>10973</v>
      </c>
      <c r="P1283" s="6" t="s">
        <v>10974</v>
      </c>
      <c r="Q1283" s="6" t="s">
        <v>10975</v>
      </c>
      <c r="R1283" s="6" t="s">
        <v>10976</v>
      </c>
      <c r="S1283" s="6" t="s">
        <v>10977</v>
      </c>
      <c r="T1283" s="6" t="s">
        <v>10978</v>
      </c>
      <c r="U1283" s="6" t="s">
        <v>10979</v>
      </c>
    </row>
    <row r="1284" spans="1:21" ht="15.75" x14ac:dyDescent="0.25">
      <c r="A1284" s="6" t="s">
        <v>10980</v>
      </c>
      <c r="B1284" s="6" t="s">
        <v>10981</v>
      </c>
      <c r="C1284" s="6" t="s">
        <v>8352</v>
      </c>
      <c r="D1284" s="8">
        <v>1349</v>
      </c>
      <c r="E1284" s="6">
        <v>349</v>
      </c>
      <c r="F1284" s="7">
        <v>0.46</v>
      </c>
      <c r="G1284" s="7"/>
      <c r="H1284" s="6">
        <v>3.8</v>
      </c>
      <c r="I1284" s="10">
        <v>166</v>
      </c>
      <c r="J1284" s="10">
        <f t="shared" si="82"/>
        <v>630.79999999999995</v>
      </c>
      <c r="K1284" s="10" t="str">
        <f t="shared" si="83"/>
        <v>&gt;1000</v>
      </c>
      <c r="L1284" s="10" t="str">
        <f t="shared" si="80"/>
        <v>&gt;₹500</v>
      </c>
      <c r="M1284" s="5">
        <f t="shared" si="81"/>
        <v>57934</v>
      </c>
      <c r="N1284" s="6" t="s">
        <v>10982</v>
      </c>
      <c r="O1284" s="6" t="s">
        <v>10983</v>
      </c>
      <c r="P1284" s="6" t="s">
        <v>10984</v>
      </c>
      <c r="Q1284" s="6" t="s">
        <v>10985</v>
      </c>
      <c r="R1284" s="6" t="s">
        <v>10986</v>
      </c>
      <c r="S1284" s="6" t="s">
        <v>10987</v>
      </c>
      <c r="T1284" s="6" t="s">
        <v>10988</v>
      </c>
      <c r="U1284" s="6" t="s">
        <v>10989</v>
      </c>
    </row>
    <row r="1285" spans="1:21" ht="15.75" x14ac:dyDescent="0.25">
      <c r="A1285" s="6" t="s">
        <v>10990</v>
      </c>
      <c r="B1285" s="6" t="s">
        <v>10991</v>
      </c>
      <c r="C1285" s="6" t="s">
        <v>8634</v>
      </c>
      <c r="D1285" s="8">
        <v>1499</v>
      </c>
      <c r="E1285" s="6">
        <v>349</v>
      </c>
      <c r="F1285" s="7">
        <v>0.56999999999999995</v>
      </c>
      <c r="G1285" s="7"/>
      <c r="H1285" s="6">
        <v>4.0999999999999996</v>
      </c>
      <c r="I1285" s="10">
        <v>303</v>
      </c>
      <c r="J1285" s="10">
        <f t="shared" si="82"/>
        <v>1242.3</v>
      </c>
      <c r="K1285" s="10" t="str">
        <f t="shared" si="83"/>
        <v>&gt;1000</v>
      </c>
      <c r="L1285" s="10" t="str">
        <f t="shared" si="80"/>
        <v>&gt;₹500</v>
      </c>
      <c r="M1285" s="5">
        <f t="shared" si="81"/>
        <v>105747</v>
      </c>
      <c r="N1285" s="6" t="s">
        <v>10992</v>
      </c>
      <c r="O1285" s="6" t="s">
        <v>10993</v>
      </c>
      <c r="P1285" s="6" t="s">
        <v>10994</v>
      </c>
      <c r="Q1285" s="6" t="s">
        <v>10995</v>
      </c>
      <c r="R1285" s="6" t="s">
        <v>10996</v>
      </c>
      <c r="S1285" s="6" t="s">
        <v>10997</v>
      </c>
      <c r="T1285" s="6" t="s">
        <v>10998</v>
      </c>
      <c r="U1285" s="6" t="s">
        <v>10999</v>
      </c>
    </row>
    <row r="1286" spans="1:21" ht="15.75" x14ac:dyDescent="0.25">
      <c r="A1286" s="6" t="s">
        <v>11000</v>
      </c>
      <c r="B1286" s="6" t="s">
        <v>11001</v>
      </c>
      <c r="C1286" s="6" t="s">
        <v>8851</v>
      </c>
      <c r="D1286" s="8">
        <v>2092</v>
      </c>
      <c r="E1286" s="6">
        <v>349</v>
      </c>
      <c r="F1286" s="7">
        <v>0.55000000000000004</v>
      </c>
      <c r="G1286" s="7"/>
      <c r="H1286" s="6">
        <v>4.3</v>
      </c>
      <c r="I1286" s="10">
        <v>562</v>
      </c>
      <c r="J1286" s="10">
        <f t="shared" si="82"/>
        <v>2416.6</v>
      </c>
      <c r="K1286" s="10" t="str">
        <f t="shared" si="83"/>
        <v>&gt;1000</v>
      </c>
      <c r="L1286" s="10" t="str">
        <f t="shared" si="80"/>
        <v>&gt;₹500</v>
      </c>
      <c r="M1286" s="5">
        <f t="shared" si="81"/>
        <v>196138</v>
      </c>
      <c r="N1286" s="6" t="s">
        <v>11002</v>
      </c>
      <c r="O1286" s="6" t="s">
        <v>11003</v>
      </c>
      <c r="P1286" s="6" t="s">
        <v>11004</v>
      </c>
      <c r="Q1286" s="6" t="s">
        <v>11005</v>
      </c>
      <c r="R1286" s="6" t="s">
        <v>11006</v>
      </c>
      <c r="S1286" s="6" t="s">
        <v>11007</v>
      </c>
      <c r="T1286" s="6" t="s">
        <v>11008</v>
      </c>
      <c r="U1286" s="6" t="s">
        <v>11009</v>
      </c>
    </row>
    <row r="1287" spans="1:21" ht="15.75" x14ac:dyDescent="0.25">
      <c r="A1287" s="6" t="s">
        <v>11010</v>
      </c>
      <c r="B1287" s="6" t="s">
        <v>11011</v>
      </c>
      <c r="C1287" s="6" t="s">
        <v>9738</v>
      </c>
      <c r="D1287" s="8">
        <v>3859</v>
      </c>
      <c r="E1287" s="6">
        <v>349</v>
      </c>
      <c r="F1287" s="7">
        <v>0.63</v>
      </c>
      <c r="G1287" s="7"/>
      <c r="H1287" s="6">
        <v>3.9</v>
      </c>
      <c r="I1287" s="10">
        <v>8095</v>
      </c>
      <c r="J1287" s="10">
        <f t="shared" si="82"/>
        <v>31570.5</v>
      </c>
      <c r="K1287" s="10" t="str">
        <f t="shared" si="83"/>
        <v>&gt;1000</v>
      </c>
      <c r="L1287" s="10" t="str">
        <f t="shared" si="80"/>
        <v>&gt;₹500</v>
      </c>
      <c r="M1287" s="5">
        <f t="shared" si="81"/>
        <v>2825155</v>
      </c>
      <c r="N1287" s="6" t="s">
        <v>11012</v>
      </c>
      <c r="O1287" s="6" t="s">
        <v>11013</v>
      </c>
      <c r="P1287" s="6" t="s">
        <v>11014</v>
      </c>
      <c r="Q1287" s="6" t="s">
        <v>11015</v>
      </c>
      <c r="R1287" s="6" t="s">
        <v>11016</v>
      </c>
      <c r="S1287" s="6" t="s">
        <v>11017</v>
      </c>
      <c r="T1287" s="6" t="s">
        <v>11018</v>
      </c>
      <c r="U1287" s="6" t="s">
        <v>11019</v>
      </c>
    </row>
    <row r="1288" spans="1:21" ht="15.75" x14ac:dyDescent="0.25">
      <c r="A1288" s="6" t="s">
        <v>11020</v>
      </c>
      <c r="B1288" s="6" t="s">
        <v>11021</v>
      </c>
      <c r="C1288" s="6" t="s">
        <v>8728</v>
      </c>
      <c r="D1288" s="6">
        <v>499</v>
      </c>
      <c r="E1288" s="6">
        <v>349</v>
      </c>
      <c r="F1288" s="7">
        <v>0.77</v>
      </c>
      <c r="G1288" s="7"/>
      <c r="H1288" s="6">
        <v>2.8</v>
      </c>
      <c r="I1288" s="10">
        <v>109</v>
      </c>
      <c r="J1288" s="10">
        <f t="shared" si="82"/>
        <v>305.2</v>
      </c>
      <c r="K1288" s="10" t="str">
        <f t="shared" si="83"/>
        <v>&gt;1000</v>
      </c>
      <c r="L1288" s="10" t="str">
        <f t="shared" si="80"/>
        <v>₹200-₹500</v>
      </c>
      <c r="M1288" s="5">
        <f t="shared" si="81"/>
        <v>38041</v>
      </c>
      <c r="N1288" s="6" t="s">
        <v>11022</v>
      </c>
      <c r="O1288" s="6" t="s">
        <v>11023</v>
      </c>
      <c r="P1288" s="6" t="s">
        <v>11024</v>
      </c>
      <c r="Q1288" s="6" t="s">
        <v>11025</v>
      </c>
      <c r="R1288" s="6" t="s">
        <v>11026</v>
      </c>
      <c r="S1288" s="6" t="s">
        <v>11027</v>
      </c>
      <c r="T1288" s="6" t="s">
        <v>11028</v>
      </c>
      <c r="U1288" s="6" t="s">
        <v>11029</v>
      </c>
    </row>
    <row r="1289" spans="1:21" ht="15.75" x14ac:dyDescent="0.25">
      <c r="A1289" s="6" t="s">
        <v>11030</v>
      </c>
      <c r="B1289" s="6" t="s">
        <v>11031</v>
      </c>
      <c r="C1289" s="6" t="s">
        <v>9085</v>
      </c>
      <c r="D1289" s="8">
        <v>1804</v>
      </c>
      <c r="E1289" s="6">
        <v>349</v>
      </c>
      <c r="F1289" s="7">
        <v>0.24</v>
      </c>
      <c r="G1289" s="7"/>
      <c r="H1289" s="6">
        <v>4</v>
      </c>
      <c r="I1289" s="10">
        <v>15382</v>
      </c>
      <c r="J1289" s="10">
        <f t="shared" si="82"/>
        <v>61528</v>
      </c>
      <c r="K1289" s="10" t="str">
        <f t="shared" si="83"/>
        <v>&gt;1000</v>
      </c>
      <c r="L1289" s="10" t="str">
        <f t="shared" si="80"/>
        <v>&gt;₹500</v>
      </c>
      <c r="M1289" s="5">
        <f t="shared" si="81"/>
        <v>5368318</v>
      </c>
      <c r="N1289" s="6" t="s">
        <v>11032</v>
      </c>
      <c r="O1289" s="6" t="s">
        <v>11033</v>
      </c>
      <c r="P1289" s="6" t="s">
        <v>11034</v>
      </c>
      <c r="Q1289" s="6" t="s">
        <v>11035</v>
      </c>
      <c r="R1289" s="6" t="s">
        <v>11036</v>
      </c>
      <c r="S1289" s="6" t="s">
        <v>11037</v>
      </c>
      <c r="T1289" s="6" t="s">
        <v>11038</v>
      </c>
      <c r="U1289" s="6" t="s">
        <v>11039</v>
      </c>
    </row>
    <row r="1290" spans="1:21" ht="15.75" x14ac:dyDescent="0.25">
      <c r="A1290" s="6" t="s">
        <v>11040</v>
      </c>
      <c r="B1290" s="6" t="s">
        <v>11041</v>
      </c>
      <c r="C1290" s="6" t="s">
        <v>8728</v>
      </c>
      <c r="D1290" s="8">
        <v>6525</v>
      </c>
      <c r="E1290" s="6">
        <v>349</v>
      </c>
      <c r="F1290" s="7">
        <v>0.26</v>
      </c>
      <c r="G1290" s="7"/>
      <c r="H1290" s="6">
        <v>4.5</v>
      </c>
      <c r="I1290" s="10">
        <v>5137</v>
      </c>
      <c r="J1290" s="10">
        <f t="shared" si="82"/>
        <v>23116.5</v>
      </c>
      <c r="K1290" s="10" t="str">
        <f t="shared" si="83"/>
        <v>&gt;1000</v>
      </c>
      <c r="L1290" s="10" t="str">
        <f t="shared" si="80"/>
        <v>&gt;₹500</v>
      </c>
      <c r="M1290" s="5">
        <f t="shared" si="81"/>
        <v>1792813</v>
      </c>
      <c r="N1290" s="6" t="s">
        <v>11042</v>
      </c>
      <c r="O1290" s="6" t="s">
        <v>11043</v>
      </c>
      <c r="P1290" s="6" t="s">
        <v>11044</v>
      </c>
      <c r="Q1290" s="6" t="s">
        <v>11045</v>
      </c>
      <c r="R1290" s="6" t="s">
        <v>11046</v>
      </c>
      <c r="S1290" s="6" t="s">
        <v>11047</v>
      </c>
      <c r="T1290" s="6" t="s">
        <v>11048</v>
      </c>
      <c r="U1290" s="6" t="s">
        <v>11049</v>
      </c>
    </row>
    <row r="1291" spans="1:21" ht="15.75" x14ac:dyDescent="0.25">
      <c r="A1291" s="6" t="s">
        <v>11050</v>
      </c>
      <c r="B1291" s="6" t="s">
        <v>11051</v>
      </c>
      <c r="C1291" s="6" t="s">
        <v>9889</v>
      </c>
      <c r="D1291" s="8">
        <v>4999</v>
      </c>
      <c r="E1291" s="6">
        <v>349</v>
      </c>
      <c r="F1291" s="7">
        <v>0.8</v>
      </c>
      <c r="G1291" s="7"/>
      <c r="H1291" s="6">
        <v>4.5999999999999996</v>
      </c>
      <c r="I1291" s="10">
        <v>124</v>
      </c>
      <c r="J1291" s="10">
        <f t="shared" si="82"/>
        <v>570.4</v>
      </c>
      <c r="K1291" s="10" t="str">
        <f t="shared" si="83"/>
        <v>&gt;1000</v>
      </c>
      <c r="L1291" s="10" t="str">
        <f t="shared" si="80"/>
        <v>&gt;₹500</v>
      </c>
      <c r="M1291" s="5">
        <f t="shared" si="81"/>
        <v>43276</v>
      </c>
      <c r="N1291" s="6" t="s">
        <v>11052</v>
      </c>
      <c r="O1291" s="6" t="s">
        <v>11053</v>
      </c>
      <c r="P1291" s="6" t="s">
        <v>11054</v>
      </c>
      <c r="Q1291" s="6" t="s">
        <v>11055</v>
      </c>
      <c r="R1291" s="6" t="s">
        <v>11056</v>
      </c>
      <c r="S1291" s="6" t="s">
        <v>11057</v>
      </c>
      <c r="T1291" s="6" t="s">
        <v>11058</v>
      </c>
      <c r="U1291" s="6" t="s">
        <v>11059</v>
      </c>
    </row>
    <row r="1292" spans="1:21" ht="15.75" x14ac:dyDescent="0.25">
      <c r="A1292" s="6" t="s">
        <v>11060</v>
      </c>
      <c r="B1292" s="6" t="s">
        <v>11061</v>
      </c>
      <c r="C1292" s="6" t="s">
        <v>9403</v>
      </c>
      <c r="D1292" s="8">
        <v>1189</v>
      </c>
      <c r="E1292" s="6">
        <v>349</v>
      </c>
      <c r="F1292" s="7">
        <v>0.5</v>
      </c>
      <c r="G1292" s="7"/>
      <c r="H1292" s="6">
        <v>4.0999999999999996</v>
      </c>
      <c r="I1292" s="10">
        <v>618</v>
      </c>
      <c r="J1292" s="10">
        <f t="shared" si="82"/>
        <v>2533.7999999999997</v>
      </c>
      <c r="K1292" s="10" t="str">
        <f t="shared" si="83"/>
        <v>&gt;1000</v>
      </c>
      <c r="L1292" s="10" t="str">
        <f t="shared" si="80"/>
        <v>&gt;₹500</v>
      </c>
      <c r="M1292" s="5">
        <f t="shared" si="81"/>
        <v>215682</v>
      </c>
      <c r="N1292" s="6" t="s">
        <v>11062</v>
      </c>
      <c r="O1292" s="6" t="s">
        <v>11063</v>
      </c>
      <c r="P1292" s="6" t="s">
        <v>11064</v>
      </c>
      <c r="Q1292" s="6" t="s">
        <v>11065</v>
      </c>
      <c r="R1292" s="6" t="s">
        <v>11066</v>
      </c>
      <c r="S1292" s="6" t="s">
        <v>11067</v>
      </c>
      <c r="T1292" s="6" t="s">
        <v>11068</v>
      </c>
      <c r="U1292" s="6" t="s">
        <v>11069</v>
      </c>
    </row>
    <row r="1293" spans="1:21" ht="15.75" x14ac:dyDescent="0.25">
      <c r="A1293" s="6" t="s">
        <v>11070</v>
      </c>
      <c r="B1293" s="6" t="s">
        <v>11071</v>
      </c>
      <c r="C1293" s="6" t="s">
        <v>8352</v>
      </c>
      <c r="D1293" s="8">
        <v>2590</v>
      </c>
      <c r="E1293" s="6">
        <v>349</v>
      </c>
      <c r="F1293" s="7">
        <v>0.38</v>
      </c>
      <c r="G1293" s="7"/>
      <c r="H1293" s="6">
        <v>4.0999999999999996</v>
      </c>
      <c r="I1293" s="10">
        <v>63</v>
      </c>
      <c r="J1293" s="10">
        <f t="shared" si="82"/>
        <v>258.29999999999995</v>
      </c>
      <c r="K1293" s="10" t="str">
        <f t="shared" si="83"/>
        <v>&gt;1000</v>
      </c>
      <c r="L1293" s="10" t="str">
        <f t="shared" si="80"/>
        <v>&gt;₹500</v>
      </c>
      <c r="M1293" s="5">
        <f t="shared" si="81"/>
        <v>21987</v>
      </c>
      <c r="N1293" s="6" t="s">
        <v>11072</v>
      </c>
      <c r="O1293" s="6" t="s">
        <v>11073</v>
      </c>
      <c r="P1293" s="6" t="s">
        <v>11074</v>
      </c>
      <c r="Q1293" s="6" t="s">
        <v>11075</v>
      </c>
      <c r="R1293" s="6" t="s">
        <v>11076</v>
      </c>
      <c r="S1293" s="6" t="s">
        <v>11077</v>
      </c>
      <c r="T1293" s="6" t="s">
        <v>11078</v>
      </c>
      <c r="U1293" s="6" t="s">
        <v>11079</v>
      </c>
    </row>
    <row r="1294" spans="1:21" ht="15.75" x14ac:dyDescent="0.25">
      <c r="A1294" s="6" t="s">
        <v>11080</v>
      </c>
      <c r="B1294" s="6" t="s">
        <v>11081</v>
      </c>
      <c r="C1294" s="6" t="s">
        <v>8352</v>
      </c>
      <c r="D1294" s="6">
        <v>899</v>
      </c>
      <c r="E1294" s="6">
        <v>349</v>
      </c>
      <c r="F1294" s="7">
        <v>0.44</v>
      </c>
      <c r="G1294" s="7"/>
      <c r="H1294" s="6">
        <v>3.4</v>
      </c>
      <c r="I1294" s="10">
        <v>15</v>
      </c>
      <c r="J1294" s="10">
        <f t="shared" si="82"/>
        <v>51</v>
      </c>
      <c r="K1294" s="10" t="str">
        <f t="shared" si="83"/>
        <v>&gt;1000</v>
      </c>
      <c r="L1294" s="10" t="str">
        <f t="shared" si="80"/>
        <v>&gt;₹500</v>
      </c>
      <c r="M1294" s="5">
        <f t="shared" si="81"/>
        <v>5235</v>
      </c>
      <c r="N1294" s="6" t="s">
        <v>11082</v>
      </c>
      <c r="O1294" s="6" t="s">
        <v>11083</v>
      </c>
      <c r="P1294" s="6" t="s">
        <v>11084</v>
      </c>
      <c r="Q1294" s="6" t="s">
        <v>11085</v>
      </c>
      <c r="R1294" s="6" t="s">
        <v>11086</v>
      </c>
      <c r="S1294" s="6" t="s">
        <v>11087</v>
      </c>
      <c r="T1294" s="6" t="s">
        <v>11088</v>
      </c>
      <c r="U1294" s="6" t="s">
        <v>11089</v>
      </c>
    </row>
    <row r="1295" spans="1:21" ht="15.75" x14ac:dyDescent="0.25">
      <c r="A1295" s="6" t="s">
        <v>11090</v>
      </c>
      <c r="B1295" s="6" t="s">
        <v>11091</v>
      </c>
      <c r="C1295" s="6" t="s">
        <v>8352</v>
      </c>
      <c r="D1295" s="6">
        <v>998</v>
      </c>
      <c r="E1295" s="6">
        <v>349</v>
      </c>
      <c r="F1295" s="7">
        <v>0.67</v>
      </c>
      <c r="G1295" s="7"/>
      <c r="H1295" s="6">
        <v>4.5999999999999996</v>
      </c>
      <c r="I1295" s="10">
        <v>9</v>
      </c>
      <c r="J1295" s="10">
        <f t="shared" si="82"/>
        <v>41.4</v>
      </c>
      <c r="K1295" s="10" t="str">
        <f t="shared" si="83"/>
        <v>&gt;1000</v>
      </c>
      <c r="L1295" s="10" t="str">
        <f t="shared" si="80"/>
        <v>&gt;₹500</v>
      </c>
      <c r="M1295" s="5">
        <f t="shared" si="81"/>
        <v>3141</v>
      </c>
      <c r="N1295" s="6" t="s">
        <v>11092</v>
      </c>
      <c r="O1295" s="6" t="s">
        <v>11093</v>
      </c>
      <c r="P1295" s="6" t="s">
        <v>11094</v>
      </c>
      <c r="Q1295" s="6" t="s">
        <v>11095</v>
      </c>
      <c r="R1295" s="6" t="s">
        <v>11096</v>
      </c>
      <c r="S1295" s="6" t="s">
        <v>11097</v>
      </c>
      <c r="T1295" s="6" t="s">
        <v>11098</v>
      </c>
      <c r="U1295" s="6" t="s">
        <v>11099</v>
      </c>
    </row>
    <row r="1296" spans="1:21" ht="15.75" x14ac:dyDescent="0.25">
      <c r="A1296" s="6" t="s">
        <v>11100</v>
      </c>
      <c r="B1296" s="6" t="s">
        <v>11101</v>
      </c>
      <c r="C1296" s="6" t="s">
        <v>8676</v>
      </c>
      <c r="D1296" s="6">
        <v>998.06</v>
      </c>
      <c r="E1296" s="6">
        <v>349</v>
      </c>
      <c r="F1296" s="7">
        <v>0.22</v>
      </c>
      <c r="G1296" s="7"/>
      <c r="H1296" s="6">
        <v>4.2</v>
      </c>
      <c r="I1296" s="10">
        <v>7274</v>
      </c>
      <c r="J1296" s="10">
        <f t="shared" si="82"/>
        <v>30550.800000000003</v>
      </c>
      <c r="K1296" s="10" t="str">
        <f t="shared" si="83"/>
        <v>&gt;1000</v>
      </c>
      <c r="L1296" s="10" t="str">
        <f t="shared" si="80"/>
        <v>&gt;₹500</v>
      </c>
      <c r="M1296" s="5">
        <f t="shared" si="81"/>
        <v>2538626</v>
      </c>
      <c r="N1296" s="6" t="s">
        <v>11102</v>
      </c>
      <c r="O1296" s="6" t="s">
        <v>11103</v>
      </c>
      <c r="P1296" s="6" t="s">
        <v>11104</v>
      </c>
      <c r="Q1296" s="6" t="s">
        <v>11105</v>
      </c>
      <c r="R1296" s="6" t="s">
        <v>11106</v>
      </c>
      <c r="S1296" s="6" t="s">
        <v>11107</v>
      </c>
      <c r="T1296" s="6" t="s">
        <v>11108</v>
      </c>
      <c r="U1296" s="6" t="s">
        <v>11109</v>
      </c>
    </row>
    <row r="1297" spans="1:21" ht="15.75" x14ac:dyDescent="0.25">
      <c r="A1297" s="6" t="s">
        <v>11110</v>
      </c>
      <c r="B1297" s="6" t="s">
        <v>11111</v>
      </c>
      <c r="C1297" s="6" t="s">
        <v>9085</v>
      </c>
      <c r="D1297" s="8">
        <v>1099</v>
      </c>
      <c r="E1297" s="6">
        <v>349</v>
      </c>
      <c r="F1297" s="7">
        <v>0.45</v>
      </c>
      <c r="G1297" s="7"/>
      <c r="H1297" s="6">
        <v>3.9</v>
      </c>
      <c r="I1297" s="10">
        <v>5911</v>
      </c>
      <c r="J1297" s="10">
        <f t="shared" si="82"/>
        <v>23052.899999999998</v>
      </c>
      <c r="K1297" s="10" t="str">
        <f t="shared" si="83"/>
        <v>&gt;1000</v>
      </c>
      <c r="L1297" s="10" t="str">
        <f t="shared" si="80"/>
        <v>&gt;₹500</v>
      </c>
      <c r="M1297" s="5">
        <f t="shared" si="81"/>
        <v>2062939</v>
      </c>
      <c r="N1297" s="6" t="s">
        <v>11112</v>
      </c>
      <c r="O1297" s="6" t="s">
        <v>11113</v>
      </c>
      <c r="P1297" s="6" t="s">
        <v>11114</v>
      </c>
      <c r="Q1297" s="6" t="s">
        <v>11115</v>
      </c>
      <c r="R1297" s="6" t="s">
        <v>11116</v>
      </c>
      <c r="S1297" s="6" t="s">
        <v>11117</v>
      </c>
      <c r="T1297" s="6" t="s">
        <v>11118</v>
      </c>
      <c r="U1297" s="6" t="s">
        <v>11119</v>
      </c>
    </row>
    <row r="1298" spans="1:21" ht="15.75" x14ac:dyDescent="0.25">
      <c r="A1298" s="6" t="s">
        <v>11120</v>
      </c>
      <c r="B1298" s="6" t="s">
        <v>11121</v>
      </c>
      <c r="C1298" s="6" t="s">
        <v>9177</v>
      </c>
      <c r="D1298" s="8">
        <v>5999</v>
      </c>
      <c r="E1298" s="6">
        <v>349</v>
      </c>
      <c r="F1298" s="7">
        <v>0.4</v>
      </c>
      <c r="G1298" s="7"/>
      <c r="H1298" s="6">
        <v>4.2</v>
      </c>
      <c r="I1298" s="10">
        <v>170</v>
      </c>
      <c r="J1298" s="10">
        <f t="shared" si="82"/>
        <v>714</v>
      </c>
      <c r="K1298" s="10" t="str">
        <f t="shared" si="83"/>
        <v>&gt;1000</v>
      </c>
      <c r="L1298" s="10" t="str">
        <f t="shared" si="80"/>
        <v>&gt;₹500</v>
      </c>
      <c r="M1298" s="5">
        <f t="shared" si="81"/>
        <v>59330</v>
      </c>
      <c r="N1298" s="6" t="s">
        <v>11122</v>
      </c>
      <c r="O1298" s="6" t="s">
        <v>11123</v>
      </c>
      <c r="P1298" s="6" t="s">
        <v>11124</v>
      </c>
      <c r="Q1298" s="6" t="s">
        <v>11125</v>
      </c>
      <c r="R1298" s="6" t="s">
        <v>11126</v>
      </c>
      <c r="S1298" s="6" t="s">
        <v>11127</v>
      </c>
      <c r="T1298" s="6" t="s">
        <v>11128</v>
      </c>
      <c r="U1298" s="6" t="s">
        <v>11129</v>
      </c>
    </row>
    <row r="1299" spans="1:21" ht="15.75" x14ac:dyDescent="0.25">
      <c r="A1299" s="6" t="s">
        <v>11130</v>
      </c>
      <c r="B1299" s="6" t="s">
        <v>11131</v>
      </c>
      <c r="C1299" s="6" t="s">
        <v>9738</v>
      </c>
      <c r="D1299" s="8">
        <v>8886</v>
      </c>
      <c r="E1299" s="6">
        <v>349</v>
      </c>
      <c r="F1299" s="7">
        <v>0.25</v>
      </c>
      <c r="G1299" s="7"/>
      <c r="H1299" s="6">
        <v>4.2</v>
      </c>
      <c r="I1299" s="10">
        <v>3065</v>
      </c>
      <c r="J1299" s="10">
        <f t="shared" si="82"/>
        <v>12873</v>
      </c>
      <c r="K1299" s="10" t="str">
        <f t="shared" si="83"/>
        <v>&gt;1000</v>
      </c>
      <c r="L1299" s="10" t="str">
        <f t="shared" si="80"/>
        <v>&gt;₹500</v>
      </c>
      <c r="M1299" s="5">
        <f t="shared" si="81"/>
        <v>1069685</v>
      </c>
      <c r="N1299" s="6" t="s">
        <v>11132</v>
      </c>
      <c r="O1299" s="6" t="s">
        <v>11133</v>
      </c>
      <c r="P1299" s="6" t="s">
        <v>11134</v>
      </c>
      <c r="Q1299" s="6" t="s">
        <v>11135</v>
      </c>
      <c r="R1299" s="6" t="s">
        <v>11136</v>
      </c>
      <c r="S1299" s="6" t="s">
        <v>11137</v>
      </c>
      <c r="T1299" s="6" t="s">
        <v>11138</v>
      </c>
      <c r="U1299" s="6" t="s">
        <v>11139</v>
      </c>
    </row>
    <row r="1300" spans="1:21" ht="15.75" x14ac:dyDescent="0.25">
      <c r="A1300" s="6" t="s">
        <v>11140</v>
      </c>
      <c r="B1300" s="6" t="s">
        <v>11141</v>
      </c>
      <c r="C1300" s="6" t="s">
        <v>8363</v>
      </c>
      <c r="D1300" s="6">
        <v>475</v>
      </c>
      <c r="E1300" s="6">
        <v>349</v>
      </c>
      <c r="F1300" s="7">
        <v>0.52</v>
      </c>
      <c r="G1300" s="7"/>
      <c r="H1300" s="6">
        <v>4.0999999999999996</v>
      </c>
      <c r="I1300" s="10">
        <v>1021</v>
      </c>
      <c r="J1300" s="10">
        <f t="shared" si="82"/>
        <v>4186.0999999999995</v>
      </c>
      <c r="K1300" s="10" t="str">
        <f t="shared" si="83"/>
        <v>&gt;1000</v>
      </c>
      <c r="L1300" s="10" t="str">
        <f t="shared" si="80"/>
        <v>₹200-₹500</v>
      </c>
      <c r="M1300" s="5">
        <f t="shared" si="81"/>
        <v>356329</v>
      </c>
      <c r="N1300" s="6" t="s">
        <v>11142</v>
      </c>
      <c r="O1300" s="6" t="s">
        <v>11143</v>
      </c>
      <c r="P1300" s="6" t="s">
        <v>11144</v>
      </c>
      <c r="Q1300" s="6" t="s">
        <v>11145</v>
      </c>
      <c r="R1300" s="6" t="s">
        <v>11146</v>
      </c>
      <c r="S1300" s="6" t="s">
        <v>11147</v>
      </c>
      <c r="T1300" s="6" t="s">
        <v>11148</v>
      </c>
      <c r="U1300" s="6" t="s">
        <v>11149</v>
      </c>
    </row>
    <row r="1301" spans="1:21" ht="15.75" x14ac:dyDescent="0.25">
      <c r="A1301" s="6" t="s">
        <v>11150</v>
      </c>
      <c r="B1301" s="6" t="s">
        <v>11151</v>
      </c>
      <c r="C1301" s="6" t="s">
        <v>8665</v>
      </c>
      <c r="D1301" s="8">
        <v>4995</v>
      </c>
      <c r="E1301" s="6">
        <v>349</v>
      </c>
      <c r="F1301" s="7">
        <v>0.75</v>
      </c>
      <c r="G1301" s="7"/>
      <c r="H1301" s="6">
        <v>4.8</v>
      </c>
      <c r="I1301" s="10">
        <v>3964</v>
      </c>
      <c r="J1301" s="10">
        <f t="shared" si="82"/>
        <v>19027.2</v>
      </c>
      <c r="K1301" s="10" t="str">
        <f t="shared" si="83"/>
        <v>&gt;1000</v>
      </c>
      <c r="L1301" s="10" t="str">
        <f t="shared" si="80"/>
        <v>&gt;₹500</v>
      </c>
      <c r="M1301" s="5">
        <f t="shared" si="81"/>
        <v>1383436</v>
      </c>
      <c r="N1301" s="6" t="s">
        <v>11152</v>
      </c>
      <c r="O1301" s="6" t="s">
        <v>11153</v>
      </c>
      <c r="P1301" s="6" t="s">
        <v>11154</v>
      </c>
      <c r="Q1301" s="6" t="s">
        <v>11155</v>
      </c>
      <c r="R1301" s="6" t="s">
        <v>11156</v>
      </c>
      <c r="S1301" s="6" t="s">
        <v>11157</v>
      </c>
      <c r="T1301" s="6" t="s">
        <v>11158</v>
      </c>
      <c r="U1301" s="6" t="s">
        <v>11159</v>
      </c>
    </row>
    <row r="1302" spans="1:21" ht="15.75" x14ac:dyDescent="0.25">
      <c r="A1302" s="6" t="s">
        <v>11160</v>
      </c>
      <c r="B1302" s="6" t="s">
        <v>11161</v>
      </c>
      <c r="C1302" s="6" t="s">
        <v>9889</v>
      </c>
      <c r="D1302" s="8">
        <v>13999</v>
      </c>
      <c r="E1302" s="6">
        <v>349</v>
      </c>
      <c r="F1302" s="7">
        <v>0.44</v>
      </c>
      <c r="G1302" s="7"/>
      <c r="H1302" s="6">
        <v>4.4000000000000004</v>
      </c>
      <c r="I1302" s="10">
        <v>8948</v>
      </c>
      <c r="J1302" s="10">
        <f t="shared" si="82"/>
        <v>39371.200000000004</v>
      </c>
      <c r="K1302" s="10" t="str">
        <f t="shared" si="83"/>
        <v>&gt;1000</v>
      </c>
      <c r="L1302" s="10" t="str">
        <f t="shared" si="80"/>
        <v>&gt;₹500</v>
      </c>
      <c r="M1302" s="5">
        <f t="shared" si="81"/>
        <v>3122852</v>
      </c>
      <c r="N1302" s="6" t="s">
        <v>11162</v>
      </c>
      <c r="O1302" s="6" t="s">
        <v>11163</v>
      </c>
      <c r="P1302" s="6" t="s">
        <v>11164</v>
      </c>
      <c r="Q1302" s="6" t="s">
        <v>11165</v>
      </c>
      <c r="R1302" s="6" t="s">
        <v>11166</v>
      </c>
      <c r="S1302" s="6" t="s">
        <v>11167</v>
      </c>
      <c r="T1302" s="6" t="s">
        <v>11168</v>
      </c>
      <c r="U1302" s="6" t="s">
        <v>11169</v>
      </c>
    </row>
    <row r="1303" spans="1:21" ht="15.75" x14ac:dyDescent="0.25">
      <c r="A1303" s="6" t="s">
        <v>11170</v>
      </c>
      <c r="B1303" s="6" t="s">
        <v>11171</v>
      </c>
      <c r="C1303" s="6" t="s">
        <v>9889</v>
      </c>
      <c r="D1303" s="8">
        <v>8499</v>
      </c>
      <c r="E1303" s="6">
        <v>349</v>
      </c>
      <c r="F1303" s="7">
        <v>0.48</v>
      </c>
      <c r="G1303" s="7"/>
      <c r="H1303" s="6">
        <v>4.3</v>
      </c>
      <c r="I1303" s="10">
        <v>97</v>
      </c>
      <c r="J1303" s="10">
        <f t="shared" si="82"/>
        <v>417.09999999999997</v>
      </c>
      <c r="K1303" s="10" t="str">
        <f t="shared" si="83"/>
        <v>&gt;1000</v>
      </c>
      <c r="L1303" s="10" t="str">
        <f t="shared" si="80"/>
        <v>&gt;₹500</v>
      </c>
      <c r="M1303" s="5">
        <f t="shared" si="81"/>
        <v>33853</v>
      </c>
      <c r="N1303" s="6" t="s">
        <v>11172</v>
      </c>
      <c r="O1303" s="6" t="s">
        <v>11173</v>
      </c>
      <c r="P1303" s="6" t="s">
        <v>11174</v>
      </c>
      <c r="Q1303" s="6" t="s">
        <v>11175</v>
      </c>
      <c r="R1303" s="6" t="s">
        <v>11176</v>
      </c>
      <c r="S1303" s="6" t="s">
        <v>11177</v>
      </c>
      <c r="T1303" s="6" t="s">
        <v>11178</v>
      </c>
      <c r="U1303" s="6" t="s">
        <v>11179</v>
      </c>
    </row>
    <row r="1304" spans="1:21" ht="15.75" x14ac:dyDescent="0.25">
      <c r="A1304" s="6" t="s">
        <v>11180</v>
      </c>
      <c r="B1304" s="6" t="s">
        <v>11181</v>
      </c>
      <c r="C1304" s="6" t="s">
        <v>8488</v>
      </c>
      <c r="D1304" s="6">
        <v>949</v>
      </c>
      <c r="E1304" s="6">
        <v>349</v>
      </c>
      <c r="F1304" s="7">
        <v>0.03</v>
      </c>
      <c r="G1304" s="7"/>
      <c r="H1304" s="6">
        <v>4.3</v>
      </c>
      <c r="I1304" s="10">
        <v>7223</v>
      </c>
      <c r="J1304" s="10">
        <f t="shared" si="82"/>
        <v>31058.899999999998</v>
      </c>
      <c r="K1304" s="10" t="str">
        <f t="shared" si="83"/>
        <v>&gt;1000</v>
      </c>
      <c r="L1304" s="10" t="str">
        <f t="shared" si="80"/>
        <v>&gt;₹500</v>
      </c>
      <c r="M1304" s="5">
        <f t="shared" si="81"/>
        <v>2520827</v>
      </c>
      <c r="N1304" s="6" t="s">
        <v>11182</v>
      </c>
      <c r="O1304" s="6" t="s">
        <v>11183</v>
      </c>
      <c r="P1304" s="6" t="s">
        <v>11184</v>
      </c>
      <c r="Q1304" s="6" t="s">
        <v>11185</v>
      </c>
      <c r="R1304" s="6" t="s">
        <v>11186</v>
      </c>
      <c r="S1304" s="6" t="s">
        <v>11187</v>
      </c>
      <c r="T1304" s="6" t="s">
        <v>11188</v>
      </c>
      <c r="U1304" s="6" t="s">
        <v>11189</v>
      </c>
    </row>
    <row r="1305" spans="1:21" ht="15.75" x14ac:dyDescent="0.25">
      <c r="A1305" s="6" t="s">
        <v>11190</v>
      </c>
      <c r="B1305" s="6" t="s">
        <v>11191</v>
      </c>
      <c r="C1305" s="6" t="s">
        <v>8676</v>
      </c>
      <c r="D1305" s="6">
        <v>395</v>
      </c>
      <c r="E1305" s="6">
        <v>349</v>
      </c>
      <c r="F1305" s="7">
        <v>0.21</v>
      </c>
      <c r="G1305" s="7"/>
      <c r="H1305" s="6">
        <v>4</v>
      </c>
      <c r="I1305" s="10">
        <v>330</v>
      </c>
      <c r="J1305" s="10">
        <f t="shared" si="82"/>
        <v>1320</v>
      </c>
      <c r="K1305" s="10" t="str">
        <f t="shared" si="83"/>
        <v>&gt;1000</v>
      </c>
      <c r="L1305" s="10" t="str">
        <f t="shared" si="80"/>
        <v>₹200-₹500</v>
      </c>
      <c r="M1305" s="5">
        <f t="shared" si="81"/>
        <v>115170</v>
      </c>
      <c r="N1305" s="6" t="s">
        <v>11192</v>
      </c>
      <c r="O1305" s="6" t="s">
        <v>11193</v>
      </c>
      <c r="P1305" s="6" t="s">
        <v>11194</v>
      </c>
      <c r="Q1305" s="6" t="s">
        <v>11195</v>
      </c>
      <c r="R1305" s="6" t="s">
        <v>11196</v>
      </c>
      <c r="S1305" s="6" t="s">
        <v>11197</v>
      </c>
      <c r="T1305" s="6" t="s">
        <v>11198</v>
      </c>
      <c r="U1305" s="6" t="s">
        <v>11199</v>
      </c>
    </row>
    <row r="1306" spans="1:21" ht="15.75" x14ac:dyDescent="0.25">
      <c r="A1306" s="6" t="s">
        <v>11200</v>
      </c>
      <c r="B1306" s="6" t="s">
        <v>11201</v>
      </c>
      <c r="C1306" s="6" t="s">
        <v>11202</v>
      </c>
      <c r="D1306" s="6">
        <v>635</v>
      </c>
      <c r="E1306" s="6">
        <v>349</v>
      </c>
      <c r="F1306" s="7">
        <v>0</v>
      </c>
      <c r="G1306" s="7"/>
      <c r="H1306" s="6">
        <v>4.3</v>
      </c>
      <c r="I1306" s="10">
        <v>4570</v>
      </c>
      <c r="J1306" s="10">
        <f t="shared" si="82"/>
        <v>19651</v>
      </c>
      <c r="K1306" s="10" t="str">
        <f t="shared" si="83"/>
        <v>&gt;1000</v>
      </c>
      <c r="L1306" s="10" t="str">
        <f t="shared" si="80"/>
        <v>&gt;₹500</v>
      </c>
      <c r="M1306" s="5">
        <f t="shared" si="81"/>
        <v>1594930</v>
      </c>
      <c r="N1306" s="6" t="s">
        <v>11203</v>
      </c>
      <c r="O1306" s="6" t="s">
        <v>11204</v>
      </c>
      <c r="P1306" s="6" t="s">
        <v>11205</v>
      </c>
      <c r="Q1306" s="6" t="s">
        <v>11206</v>
      </c>
      <c r="R1306" s="6" t="s">
        <v>11207</v>
      </c>
      <c r="S1306" s="6" t="s">
        <v>11208</v>
      </c>
      <c r="T1306" s="6" t="s">
        <v>11209</v>
      </c>
      <c r="U1306" s="6" t="s">
        <v>11210</v>
      </c>
    </row>
    <row r="1307" spans="1:21" ht="15.75" x14ac:dyDescent="0.25">
      <c r="A1307" s="6" t="s">
        <v>11211</v>
      </c>
      <c r="B1307" s="6" t="s">
        <v>11212</v>
      </c>
      <c r="C1307" s="6" t="s">
        <v>8488</v>
      </c>
      <c r="D1307" s="6">
        <v>717</v>
      </c>
      <c r="E1307" s="6">
        <v>349</v>
      </c>
      <c r="F1307" s="7">
        <v>0.48</v>
      </c>
      <c r="G1307" s="7"/>
      <c r="H1307" s="6">
        <v>4</v>
      </c>
      <c r="I1307" s="10">
        <v>4867</v>
      </c>
      <c r="J1307" s="10">
        <f t="shared" si="82"/>
        <v>19468</v>
      </c>
      <c r="K1307" s="10" t="str">
        <f t="shared" si="83"/>
        <v>&gt;1000</v>
      </c>
      <c r="L1307" s="10" t="str">
        <f t="shared" si="80"/>
        <v>&gt;₹500</v>
      </c>
      <c r="M1307" s="5">
        <f t="shared" si="81"/>
        <v>1698583</v>
      </c>
      <c r="N1307" s="6" t="s">
        <v>11213</v>
      </c>
      <c r="O1307" s="6" t="s">
        <v>11214</v>
      </c>
      <c r="P1307" s="6" t="s">
        <v>11215</v>
      </c>
      <c r="Q1307" s="6" t="s">
        <v>11216</v>
      </c>
      <c r="R1307" s="6" t="s">
        <v>11217</v>
      </c>
      <c r="S1307" s="6" t="s">
        <v>11218</v>
      </c>
      <c r="T1307" s="6" t="s">
        <v>11219</v>
      </c>
      <c r="U1307" s="6" t="s">
        <v>11220</v>
      </c>
    </row>
    <row r="1308" spans="1:21" ht="15.75" x14ac:dyDescent="0.25">
      <c r="A1308" s="6" t="s">
        <v>11221</v>
      </c>
      <c r="B1308" s="6" t="s">
        <v>11222</v>
      </c>
      <c r="C1308" s="6" t="s">
        <v>11223</v>
      </c>
      <c r="D1308" s="8">
        <v>27900</v>
      </c>
      <c r="E1308" s="6">
        <v>349</v>
      </c>
      <c r="F1308" s="7">
        <v>0.53</v>
      </c>
      <c r="G1308" s="7"/>
      <c r="H1308" s="6">
        <v>4.4000000000000004</v>
      </c>
      <c r="I1308" s="10">
        <v>5298</v>
      </c>
      <c r="J1308" s="10">
        <f t="shared" si="82"/>
        <v>23311.200000000001</v>
      </c>
      <c r="K1308" s="10" t="str">
        <f t="shared" si="83"/>
        <v>&gt;1000</v>
      </c>
      <c r="L1308" s="10" t="str">
        <f t="shared" si="80"/>
        <v>&gt;₹500</v>
      </c>
      <c r="M1308" s="5">
        <f t="shared" si="81"/>
        <v>1849002</v>
      </c>
      <c r="N1308" s="6" t="s">
        <v>11224</v>
      </c>
      <c r="O1308" s="6" t="s">
        <v>11225</v>
      </c>
      <c r="P1308" s="6" t="s">
        <v>11226</v>
      </c>
      <c r="Q1308" s="6" t="s">
        <v>11227</v>
      </c>
      <c r="R1308" s="6" t="s">
        <v>11228</v>
      </c>
      <c r="S1308" s="6" t="s">
        <v>11229</v>
      </c>
      <c r="T1308" s="6" t="s">
        <v>11230</v>
      </c>
      <c r="U1308" s="6" t="s">
        <v>11231</v>
      </c>
    </row>
    <row r="1309" spans="1:21" ht="15.75" x14ac:dyDescent="0.25">
      <c r="A1309" s="6" t="s">
        <v>11232</v>
      </c>
      <c r="B1309" s="6" t="s">
        <v>11233</v>
      </c>
      <c r="C1309" s="6" t="s">
        <v>9435</v>
      </c>
      <c r="D1309" s="6">
        <v>649</v>
      </c>
      <c r="E1309" s="6">
        <v>349</v>
      </c>
      <c r="F1309" s="7">
        <v>0.03</v>
      </c>
      <c r="G1309" s="7"/>
      <c r="H1309" s="6">
        <v>4.0999999999999996</v>
      </c>
      <c r="I1309" s="10">
        <v>7786</v>
      </c>
      <c r="J1309" s="10">
        <f t="shared" si="82"/>
        <v>31922.6</v>
      </c>
      <c r="K1309" s="10" t="str">
        <f t="shared" si="83"/>
        <v>&gt;1000</v>
      </c>
      <c r="L1309" s="10" t="str">
        <f t="shared" si="80"/>
        <v>&gt;₹500</v>
      </c>
      <c r="M1309" s="5">
        <f t="shared" si="81"/>
        <v>2717314</v>
      </c>
      <c r="N1309" s="6" t="s">
        <v>11234</v>
      </c>
      <c r="O1309" s="6" t="s">
        <v>11235</v>
      </c>
      <c r="P1309" s="6" t="s">
        <v>11236</v>
      </c>
      <c r="Q1309" s="6" t="s">
        <v>11237</v>
      </c>
      <c r="R1309" s="6" t="s">
        <v>11238</v>
      </c>
      <c r="S1309" s="6" t="s">
        <v>11239</v>
      </c>
      <c r="T1309" s="6" t="s">
        <v>11240</v>
      </c>
      <c r="U1309" s="6" t="s">
        <v>11241</v>
      </c>
    </row>
    <row r="1310" spans="1:21" ht="15.75" x14ac:dyDescent="0.25">
      <c r="A1310" s="6" t="s">
        <v>11242</v>
      </c>
      <c r="B1310" s="6" t="s">
        <v>11243</v>
      </c>
      <c r="C1310" s="6" t="s">
        <v>9424</v>
      </c>
      <c r="D1310" s="6">
        <v>193</v>
      </c>
      <c r="E1310" s="6">
        <v>349</v>
      </c>
      <c r="F1310" s="7">
        <v>0.52</v>
      </c>
      <c r="G1310" s="7"/>
      <c r="H1310" s="6">
        <v>3.6</v>
      </c>
      <c r="I1310" s="10">
        <v>37</v>
      </c>
      <c r="J1310" s="10">
        <f t="shared" si="82"/>
        <v>133.20000000000002</v>
      </c>
      <c r="K1310" s="10" t="str">
        <f t="shared" si="83"/>
        <v>&gt;1000</v>
      </c>
      <c r="L1310" s="10" t="str">
        <f t="shared" si="80"/>
        <v>&lt;₹200</v>
      </c>
      <c r="M1310" s="5">
        <f t="shared" si="81"/>
        <v>12913</v>
      </c>
      <c r="N1310" s="6" t="s">
        <v>11244</v>
      </c>
      <c r="O1310" s="6" t="s">
        <v>11245</v>
      </c>
      <c r="P1310" s="6" t="s">
        <v>11246</v>
      </c>
      <c r="Q1310" s="6" t="s">
        <v>11247</v>
      </c>
      <c r="R1310" s="6" t="s">
        <v>11248</v>
      </c>
      <c r="S1310" s="6" t="s">
        <v>11249</v>
      </c>
      <c r="T1310" s="6" t="s">
        <v>11250</v>
      </c>
      <c r="U1310" s="6" t="s">
        <v>11251</v>
      </c>
    </row>
    <row r="1311" spans="1:21" ht="15.75" x14ac:dyDescent="0.25">
      <c r="A1311" s="6" t="s">
        <v>11252</v>
      </c>
      <c r="B1311" s="6" t="s">
        <v>11253</v>
      </c>
      <c r="C1311" s="6" t="s">
        <v>8352</v>
      </c>
      <c r="D1311" s="8">
        <v>1299</v>
      </c>
      <c r="E1311" s="6">
        <v>349</v>
      </c>
      <c r="F1311" s="7">
        <v>0.48</v>
      </c>
      <c r="G1311" s="7"/>
      <c r="H1311" s="6">
        <v>2</v>
      </c>
      <c r="I1311" s="10">
        <v>2</v>
      </c>
      <c r="J1311" s="10">
        <f t="shared" si="82"/>
        <v>4</v>
      </c>
      <c r="K1311" s="10" t="str">
        <f t="shared" si="83"/>
        <v>&gt;1000</v>
      </c>
      <c r="L1311" s="10" t="str">
        <f t="shared" si="80"/>
        <v>&gt;₹500</v>
      </c>
      <c r="M1311" s="5">
        <f t="shared" si="81"/>
        <v>698</v>
      </c>
      <c r="N1311" s="6" t="s">
        <v>11254</v>
      </c>
      <c r="O1311" s="6" t="s">
        <v>11255</v>
      </c>
      <c r="P1311" s="6" t="s">
        <v>11256</v>
      </c>
      <c r="Q1311" s="6" t="s">
        <v>11257</v>
      </c>
      <c r="R1311" s="6" t="s">
        <v>11258</v>
      </c>
      <c r="S1311" s="6" t="s">
        <v>11259</v>
      </c>
      <c r="T1311" s="6" t="s">
        <v>11260</v>
      </c>
      <c r="U1311" s="6" t="s">
        <v>11261</v>
      </c>
    </row>
    <row r="1312" spans="1:21" ht="15.75" x14ac:dyDescent="0.25">
      <c r="A1312" s="6" t="s">
        <v>11262</v>
      </c>
      <c r="B1312" s="6" t="s">
        <v>11263</v>
      </c>
      <c r="C1312" s="6" t="s">
        <v>8499</v>
      </c>
      <c r="D1312" s="8">
        <v>2449</v>
      </c>
      <c r="E1312" s="6">
        <v>349</v>
      </c>
      <c r="F1312" s="7">
        <v>0.28000000000000003</v>
      </c>
      <c r="G1312" s="7"/>
      <c r="H1312" s="6">
        <v>4</v>
      </c>
      <c r="I1312" s="10">
        <v>5206</v>
      </c>
      <c r="J1312" s="10">
        <f t="shared" si="82"/>
        <v>20824</v>
      </c>
      <c r="K1312" s="10" t="str">
        <f t="shared" si="83"/>
        <v>&gt;1000</v>
      </c>
      <c r="L1312" s="10" t="str">
        <f t="shared" si="80"/>
        <v>&gt;₹500</v>
      </c>
      <c r="M1312" s="5">
        <f t="shared" si="81"/>
        <v>1816894</v>
      </c>
      <c r="N1312" s="6" t="s">
        <v>11264</v>
      </c>
      <c r="O1312" s="6" t="s">
        <v>11265</v>
      </c>
      <c r="P1312" s="6" t="s">
        <v>11266</v>
      </c>
      <c r="Q1312" s="6" t="s">
        <v>11267</v>
      </c>
      <c r="R1312" s="6" t="s">
        <v>11268</v>
      </c>
      <c r="S1312" s="6" t="s">
        <v>11269</v>
      </c>
      <c r="T1312" s="6" t="s">
        <v>11270</v>
      </c>
      <c r="U1312" s="6" t="s">
        <v>11271</v>
      </c>
    </row>
    <row r="1313" spans="1:21" ht="15.75" x14ac:dyDescent="0.25">
      <c r="A1313" s="6" t="s">
        <v>11272</v>
      </c>
      <c r="B1313" s="6" t="s">
        <v>11273</v>
      </c>
      <c r="C1313" s="6" t="s">
        <v>8510</v>
      </c>
      <c r="D1313" s="8">
        <v>1049</v>
      </c>
      <c r="E1313" s="6">
        <v>349</v>
      </c>
      <c r="F1313" s="7">
        <v>0.57999999999999996</v>
      </c>
      <c r="G1313" s="7"/>
      <c r="H1313" s="6">
        <v>3.7</v>
      </c>
      <c r="I1313" s="10">
        <v>638</v>
      </c>
      <c r="J1313" s="10">
        <f t="shared" si="82"/>
        <v>2360.6</v>
      </c>
      <c r="K1313" s="10" t="str">
        <f t="shared" si="83"/>
        <v>&gt;1000</v>
      </c>
      <c r="L1313" s="10" t="str">
        <f t="shared" si="80"/>
        <v>&gt;₹500</v>
      </c>
      <c r="M1313" s="5">
        <f t="shared" si="81"/>
        <v>222662</v>
      </c>
      <c r="N1313" s="6" t="s">
        <v>10738</v>
      </c>
      <c r="O1313" s="6" t="s">
        <v>11274</v>
      </c>
      <c r="P1313" s="6" t="s">
        <v>11275</v>
      </c>
      <c r="Q1313" s="6" t="s">
        <v>11276</v>
      </c>
      <c r="R1313" s="6" t="s">
        <v>11277</v>
      </c>
      <c r="S1313" s="6" t="s">
        <v>11278</v>
      </c>
      <c r="T1313" s="6" t="s">
        <v>11279</v>
      </c>
      <c r="U1313" s="6" t="s">
        <v>11280</v>
      </c>
    </row>
    <row r="1314" spans="1:21" ht="15.75" x14ac:dyDescent="0.25">
      <c r="A1314" s="6" t="s">
        <v>11281</v>
      </c>
      <c r="B1314" s="6" t="s">
        <v>11282</v>
      </c>
      <c r="C1314" s="6" t="s">
        <v>10789</v>
      </c>
      <c r="D1314" s="8">
        <v>2399</v>
      </c>
      <c r="E1314" s="6">
        <v>349</v>
      </c>
      <c r="F1314" s="7">
        <v>0.43</v>
      </c>
      <c r="G1314" s="7"/>
      <c r="H1314" s="6">
        <v>3.8</v>
      </c>
      <c r="I1314" s="10">
        <v>397</v>
      </c>
      <c r="J1314" s="10">
        <f t="shared" si="82"/>
        <v>1508.6</v>
      </c>
      <c r="K1314" s="10" t="str">
        <f t="shared" si="83"/>
        <v>&gt;1000</v>
      </c>
      <c r="L1314" s="10" t="str">
        <f t="shared" si="80"/>
        <v>&gt;₹500</v>
      </c>
      <c r="M1314" s="5">
        <f t="shared" si="81"/>
        <v>138553</v>
      </c>
      <c r="N1314" s="6" t="s">
        <v>11283</v>
      </c>
      <c r="O1314" s="6" t="s">
        <v>11284</v>
      </c>
      <c r="P1314" s="6" t="s">
        <v>11285</v>
      </c>
      <c r="Q1314" s="6" t="s">
        <v>11286</v>
      </c>
      <c r="R1314" s="6" t="s">
        <v>11287</v>
      </c>
      <c r="S1314" s="6" t="s">
        <v>11288</v>
      </c>
      <c r="T1314" s="6" t="s">
        <v>11289</v>
      </c>
      <c r="U1314" s="6" t="s">
        <v>11290</v>
      </c>
    </row>
    <row r="1315" spans="1:21" ht="15.75" x14ac:dyDescent="0.25">
      <c r="A1315" s="6" t="s">
        <v>11291</v>
      </c>
      <c r="B1315" s="6" t="s">
        <v>11292</v>
      </c>
      <c r="C1315" s="6" t="s">
        <v>8759</v>
      </c>
      <c r="D1315" s="8">
        <v>2286</v>
      </c>
      <c r="E1315" s="6">
        <v>349</v>
      </c>
      <c r="F1315" s="7">
        <v>0.49</v>
      </c>
      <c r="G1315" s="7"/>
      <c r="H1315" s="6">
        <v>3.9</v>
      </c>
      <c r="I1315" s="10">
        <v>326</v>
      </c>
      <c r="J1315" s="10">
        <f t="shared" si="82"/>
        <v>1271.3999999999999</v>
      </c>
      <c r="K1315" s="10" t="str">
        <f t="shared" si="83"/>
        <v>&gt;1000</v>
      </c>
      <c r="L1315" s="10" t="str">
        <f t="shared" si="80"/>
        <v>&gt;₹500</v>
      </c>
      <c r="M1315" s="5">
        <f t="shared" si="81"/>
        <v>113774</v>
      </c>
      <c r="N1315" s="6" t="s">
        <v>11293</v>
      </c>
      <c r="O1315" s="6" t="s">
        <v>11294</v>
      </c>
      <c r="P1315" s="6" t="s">
        <v>11295</v>
      </c>
      <c r="Q1315" s="6" t="s">
        <v>11296</v>
      </c>
      <c r="R1315" s="6" t="s">
        <v>11297</v>
      </c>
      <c r="S1315" s="6" t="s">
        <v>11298</v>
      </c>
      <c r="T1315" s="6" t="s">
        <v>11299</v>
      </c>
      <c r="U1315" s="6" t="s">
        <v>11300</v>
      </c>
    </row>
    <row r="1316" spans="1:21" ht="15.75" x14ac:dyDescent="0.25">
      <c r="A1316" s="6" t="s">
        <v>11301</v>
      </c>
      <c r="B1316" s="6" t="s">
        <v>11302</v>
      </c>
      <c r="C1316" s="6" t="s">
        <v>10366</v>
      </c>
      <c r="D1316" s="6">
        <v>499</v>
      </c>
      <c r="E1316" s="6">
        <v>349</v>
      </c>
      <c r="F1316" s="7">
        <v>0.77</v>
      </c>
      <c r="G1316" s="7"/>
      <c r="H1316" s="6">
        <v>3.1</v>
      </c>
      <c r="I1316" s="10">
        <v>3527</v>
      </c>
      <c r="J1316" s="10">
        <f t="shared" si="82"/>
        <v>10933.7</v>
      </c>
      <c r="K1316" s="10" t="str">
        <f t="shared" si="83"/>
        <v>&gt;1000</v>
      </c>
      <c r="L1316" s="10" t="str">
        <f t="shared" si="80"/>
        <v>₹200-₹500</v>
      </c>
      <c r="M1316" s="5">
        <f t="shared" si="81"/>
        <v>1230923</v>
      </c>
      <c r="N1316" s="6" t="s">
        <v>11303</v>
      </c>
      <c r="O1316" s="6" t="s">
        <v>11304</v>
      </c>
      <c r="P1316" s="6" t="s">
        <v>11305</v>
      </c>
      <c r="Q1316" s="6" t="s">
        <v>11306</v>
      </c>
      <c r="R1316" s="6" t="s">
        <v>11307</v>
      </c>
      <c r="S1316" s="6" t="s">
        <v>11308</v>
      </c>
      <c r="T1316" s="6" t="s">
        <v>11309</v>
      </c>
      <c r="U1316" s="6" t="s">
        <v>11310</v>
      </c>
    </row>
    <row r="1317" spans="1:21" ht="15.75" x14ac:dyDescent="0.25">
      <c r="A1317" s="6" t="s">
        <v>11311</v>
      </c>
      <c r="B1317" s="6" t="s">
        <v>11312</v>
      </c>
      <c r="C1317" s="6" t="s">
        <v>9074</v>
      </c>
      <c r="D1317" s="6">
        <v>429</v>
      </c>
      <c r="E1317" s="6">
        <v>349</v>
      </c>
      <c r="F1317" s="7">
        <v>0.56999999999999995</v>
      </c>
      <c r="G1317" s="7"/>
      <c r="H1317" s="6">
        <v>3</v>
      </c>
      <c r="I1317" s="10">
        <v>617</v>
      </c>
      <c r="J1317" s="10">
        <f t="shared" si="82"/>
        <v>1851</v>
      </c>
      <c r="K1317" s="10" t="str">
        <f t="shared" si="83"/>
        <v>&gt;1000</v>
      </c>
      <c r="L1317" s="10" t="str">
        <f t="shared" si="80"/>
        <v>₹200-₹500</v>
      </c>
      <c r="M1317" s="5">
        <f t="shared" si="81"/>
        <v>215333</v>
      </c>
      <c r="N1317" s="6" t="s">
        <v>11313</v>
      </c>
      <c r="O1317" s="6" t="s">
        <v>11314</v>
      </c>
      <c r="P1317" s="6" t="s">
        <v>11315</v>
      </c>
      <c r="Q1317" s="6" t="s">
        <v>11316</v>
      </c>
      <c r="R1317" s="6" t="s">
        <v>11317</v>
      </c>
      <c r="S1317" s="6" t="s">
        <v>11318</v>
      </c>
      <c r="T1317" s="6" t="s">
        <v>11319</v>
      </c>
      <c r="U1317" s="6" t="s">
        <v>11320</v>
      </c>
    </row>
    <row r="1318" spans="1:21" ht="15.75" x14ac:dyDescent="0.25">
      <c r="A1318" s="6" t="s">
        <v>11321</v>
      </c>
      <c r="B1318" s="6" t="s">
        <v>11322</v>
      </c>
      <c r="C1318" s="6" t="s">
        <v>8851</v>
      </c>
      <c r="D1318" s="6">
        <v>299</v>
      </c>
      <c r="E1318" s="6">
        <v>349</v>
      </c>
      <c r="F1318" s="7">
        <v>0.5</v>
      </c>
      <c r="G1318" s="7"/>
      <c r="H1318" s="6">
        <v>4</v>
      </c>
      <c r="I1318" s="10">
        <v>314</v>
      </c>
      <c r="J1318" s="10">
        <f t="shared" si="82"/>
        <v>1256</v>
      </c>
      <c r="K1318" s="10" t="str">
        <f t="shared" si="83"/>
        <v>&gt;1000</v>
      </c>
      <c r="L1318" s="10" t="str">
        <f t="shared" si="80"/>
        <v>₹200-₹500</v>
      </c>
      <c r="M1318" s="5">
        <f t="shared" si="81"/>
        <v>109586</v>
      </c>
      <c r="N1318" s="6" t="s">
        <v>11323</v>
      </c>
      <c r="O1318" s="6" t="s">
        <v>11324</v>
      </c>
      <c r="P1318" s="6" t="s">
        <v>11325</v>
      </c>
      <c r="Q1318" s="6" t="s">
        <v>11326</v>
      </c>
      <c r="R1318" s="6" t="s">
        <v>11327</v>
      </c>
      <c r="S1318" s="6" t="s">
        <v>11328</v>
      </c>
      <c r="T1318" s="6" t="s">
        <v>11329</v>
      </c>
      <c r="U1318" s="6" t="s">
        <v>11330</v>
      </c>
    </row>
    <row r="1319" spans="1:21" ht="15.75" x14ac:dyDescent="0.25">
      <c r="A1319" s="6" t="s">
        <v>11331</v>
      </c>
      <c r="B1319" s="6" t="s">
        <v>11332</v>
      </c>
      <c r="C1319" s="6" t="s">
        <v>9889</v>
      </c>
      <c r="D1319" s="8">
        <v>5395</v>
      </c>
      <c r="E1319" s="6">
        <v>349</v>
      </c>
      <c r="F1319" s="7">
        <v>0.73</v>
      </c>
      <c r="G1319" s="7"/>
      <c r="H1319" s="6">
        <v>4.4000000000000004</v>
      </c>
      <c r="I1319" s="10">
        <v>535</v>
      </c>
      <c r="J1319" s="10">
        <f t="shared" si="82"/>
        <v>2354</v>
      </c>
      <c r="K1319" s="10" t="str">
        <f t="shared" si="83"/>
        <v>&gt;1000</v>
      </c>
      <c r="L1319" s="10" t="str">
        <f t="shared" si="80"/>
        <v>&gt;₹500</v>
      </c>
      <c r="M1319" s="5">
        <f t="shared" si="81"/>
        <v>186715</v>
      </c>
      <c r="N1319" s="6" t="s">
        <v>11333</v>
      </c>
      <c r="O1319" s="6" t="s">
        <v>11334</v>
      </c>
      <c r="P1319" s="6" t="s">
        <v>11335</v>
      </c>
      <c r="Q1319" s="6" t="s">
        <v>11336</v>
      </c>
      <c r="R1319" s="6" t="s">
        <v>11337</v>
      </c>
      <c r="S1319" s="6" t="s">
        <v>11338</v>
      </c>
      <c r="T1319" s="6" t="s">
        <v>11339</v>
      </c>
      <c r="U1319" s="6" t="s">
        <v>11340</v>
      </c>
    </row>
    <row r="1320" spans="1:21" ht="15.75" x14ac:dyDescent="0.25">
      <c r="A1320" s="6" t="s">
        <v>11341</v>
      </c>
      <c r="B1320" s="6" t="s">
        <v>11342</v>
      </c>
      <c r="C1320" s="6" t="s">
        <v>8488</v>
      </c>
      <c r="D1320" s="6">
        <v>559</v>
      </c>
      <c r="E1320" s="6">
        <v>349</v>
      </c>
      <c r="F1320" s="7">
        <v>0.45</v>
      </c>
      <c r="G1320" s="7"/>
      <c r="H1320" s="6">
        <v>4.0999999999999996</v>
      </c>
      <c r="I1320" s="10">
        <v>17325</v>
      </c>
      <c r="J1320" s="10">
        <f t="shared" si="82"/>
        <v>71032.5</v>
      </c>
      <c r="K1320" s="10" t="str">
        <f t="shared" si="83"/>
        <v>&gt;1000</v>
      </c>
      <c r="L1320" s="10" t="str">
        <f t="shared" si="80"/>
        <v>&gt;₹500</v>
      </c>
      <c r="M1320" s="5">
        <f t="shared" si="81"/>
        <v>6046425</v>
      </c>
      <c r="N1320" s="6" t="s">
        <v>11343</v>
      </c>
      <c r="O1320" s="6" t="s">
        <v>11344</v>
      </c>
      <c r="P1320" s="6" t="s">
        <v>11345</v>
      </c>
      <c r="Q1320" s="6" t="s">
        <v>11346</v>
      </c>
      <c r="R1320" s="6" t="s">
        <v>11347</v>
      </c>
      <c r="S1320" s="6" t="s">
        <v>11348</v>
      </c>
      <c r="T1320" s="6" t="s">
        <v>11349</v>
      </c>
      <c r="U1320" s="6" t="s">
        <v>11350</v>
      </c>
    </row>
    <row r="1321" spans="1:21" ht="15.75" x14ac:dyDescent="0.25">
      <c r="A1321" s="6" t="s">
        <v>11351</v>
      </c>
      <c r="B1321" s="6" t="s">
        <v>11352</v>
      </c>
      <c r="C1321" s="6" t="s">
        <v>8488</v>
      </c>
      <c r="D1321" s="6">
        <v>660</v>
      </c>
      <c r="E1321" s="6">
        <v>349</v>
      </c>
      <c r="F1321" s="7">
        <v>0.4</v>
      </c>
      <c r="G1321" s="7"/>
      <c r="H1321" s="6">
        <v>3.6</v>
      </c>
      <c r="I1321" s="10">
        <v>91</v>
      </c>
      <c r="J1321" s="10">
        <f t="shared" si="82"/>
        <v>327.60000000000002</v>
      </c>
      <c r="K1321" s="10" t="str">
        <f t="shared" si="83"/>
        <v>&gt;1000</v>
      </c>
      <c r="L1321" s="10" t="str">
        <f t="shared" si="80"/>
        <v>&gt;₹500</v>
      </c>
      <c r="M1321" s="5">
        <f t="shared" si="81"/>
        <v>31759</v>
      </c>
      <c r="N1321" s="6" t="s">
        <v>11353</v>
      </c>
      <c r="O1321" s="6" t="s">
        <v>11354</v>
      </c>
      <c r="P1321" s="6" t="s">
        <v>11355</v>
      </c>
      <c r="Q1321" s="6" t="s">
        <v>11356</v>
      </c>
      <c r="R1321" s="6" t="s">
        <v>11357</v>
      </c>
      <c r="S1321" s="6" t="s">
        <v>11358</v>
      </c>
      <c r="T1321" s="6" t="s">
        <v>11359</v>
      </c>
      <c r="U1321" s="6" t="s">
        <v>11360</v>
      </c>
    </row>
    <row r="1322" spans="1:21" ht="15.75" x14ac:dyDescent="0.25">
      <c r="A1322" s="6" t="s">
        <v>11361</v>
      </c>
      <c r="B1322" s="6" t="s">
        <v>11362</v>
      </c>
      <c r="C1322" s="6" t="s">
        <v>8820</v>
      </c>
      <c r="D1322" s="6">
        <v>419</v>
      </c>
      <c r="E1322" s="6">
        <v>349</v>
      </c>
      <c r="F1322" s="7">
        <v>0.57999999999999996</v>
      </c>
      <c r="G1322" s="7"/>
      <c r="H1322" s="6">
        <v>4.4000000000000004</v>
      </c>
      <c r="I1322" s="10">
        <v>227</v>
      </c>
      <c r="J1322" s="10">
        <f t="shared" si="82"/>
        <v>998.80000000000007</v>
      </c>
      <c r="K1322" s="10" t="str">
        <f t="shared" si="83"/>
        <v>&gt;1000</v>
      </c>
      <c r="L1322" s="10" t="str">
        <f t="shared" si="80"/>
        <v>₹200-₹500</v>
      </c>
      <c r="M1322" s="5">
        <f t="shared" si="81"/>
        <v>79223</v>
      </c>
      <c r="N1322" s="6" t="s">
        <v>11363</v>
      </c>
      <c r="O1322" s="6" t="s">
        <v>11364</v>
      </c>
      <c r="P1322" s="6" t="s">
        <v>11365</v>
      </c>
      <c r="Q1322" s="6" t="s">
        <v>11366</v>
      </c>
      <c r="R1322" s="6" t="s">
        <v>11367</v>
      </c>
      <c r="S1322" s="6" t="s">
        <v>11368</v>
      </c>
      <c r="T1322" s="6" t="s">
        <v>11369</v>
      </c>
      <c r="U1322" s="6" t="s">
        <v>11370</v>
      </c>
    </row>
    <row r="1323" spans="1:21" ht="15.75" x14ac:dyDescent="0.25">
      <c r="A1323" s="6" t="s">
        <v>11371</v>
      </c>
      <c r="B1323" s="6" t="s">
        <v>11372</v>
      </c>
      <c r="C1323" s="6" t="s">
        <v>8563</v>
      </c>
      <c r="D1323" s="8">
        <v>7349</v>
      </c>
      <c r="E1323" s="6">
        <v>349</v>
      </c>
      <c r="F1323" s="7">
        <v>0.33</v>
      </c>
      <c r="G1323" s="7"/>
      <c r="H1323" s="6">
        <v>4.2</v>
      </c>
      <c r="I1323" s="10">
        <v>11957</v>
      </c>
      <c r="J1323" s="10">
        <f t="shared" si="82"/>
        <v>50219.4</v>
      </c>
      <c r="K1323" s="10" t="str">
        <f t="shared" si="83"/>
        <v>&gt;1000</v>
      </c>
      <c r="L1323" s="10" t="str">
        <f t="shared" si="80"/>
        <v>&gt;₹500</v>
      </c>
      <c r="M1323" s="5">
        <f t="shared" si="81"/>
        <v>4172993</v>
      </c>
      <c r="N1323" s="6" t="s">
        <v>11373</v>
      </c>
      <c r="O1323" s="6" t="s">
        <v>11374</v>
      </c>
      <c r="P1323" s="6" t="s">
        <v>11375</v>
      </c>
      <c r="Q1323" s="6" t="s">
        <v>11376</v>
      </c>
      <c r="R1323" s="6" t="s">
        <v>11377</v>
      </c>
      <c r="S1323" s="6" t="s">
        <v>11378</v>
      </c>
      <c r="T1323" s="6" t="s">
        <v>11379</v>
      </c>
      <c r="U1323" s="6" t="s">
        <v>11380</v>
      </c>
    </row>
    <row r="1324" spans="1:21" ht="15.75" x14ac:dyDescent="0.25">
      <c r="A1324" s="6" t="s">
        <v>11381</v>
      </c>
      <c r="B1324" s="6" t="s">
        <v>11382</v>
      </c>
      <c r="C1324" s="6" t="s">
        <v>9085</v>
      </c>
      <c r="D1324" s="8">
        <v>2899</v>
      </c>
      <c r="E1324" s="6">
        <v>349</v>
      </c>
      <c r="F1324" s="7">
        <v>0.28000000000000003</v>
      </c>
      <c r="G1324" s="7"/>
      <c r="H1324" s="6">
        <v>4.3</v>
      </c>
      <c r="I1324" s="10">
        <v>7140</v>
      </c>
      <c r="J1324" s="10">
        <f t="shared" si="82"/>
        <v>30702</v>
      </c>
      <c r="K1324" s="10" t="str">
        <f t="shared" si="83"/>
        <v>&gt;1000</v>
      </c>
      <c r="L1324" s="10" t="str">
        <f t="shared" si="80"/>
        <v>&gt;₹500</v>
      </c>
      <c r="M1324" s="5">
        <f t="shared" si="81"/>
        <v>2491860</v>
      </c>
      <c r="N1324" s="6" t="s">
        <v>11383</v>
      </c>
      <c r="O1324" s="6" t="s">
        <v>11384</v>
      </c>
      <c r="P1324" s="6" t="s">
        <v>11385</v>
      </c>
      <c r="Q1324" s="6" t="s">
        <v>11386</v>
      </c>
      <c r="R1324" s="6" t="s">
        <v>11387</v>
      </c>
      <c r="S1324" s="6" t="s">
        <v>11388</v>
      </c>
      <c r="T1324" s="6" t="s">
        <v>11389</v>
      </c>
      <c r="U1324" s="6" t="s">
        <v>11390</v>
      </c>
    </row>
    <row r="1325" spans="1:21" ht="15.75" x14ac:dyDescent="0.25">
      <c r="A1325" s="6" t="s">
        <v>11391</v>
      </c>
      <c r="B1325" s="6" t="s">
        <v>11392</v>
      </c>
      <c r="C1325" s="6" t="s">
        <v>8759</v>
      </c>
      <c r="D1325" s="8">
        <v>1799</v>
      </c>
      <c r="E1325" s="6">
        <v>349</v>
      </c>
      <c r="F1325" s="7">
        <v>0.45</v>
      </c>
      <c r="G1325" s="7"/>
      <c r="H1325" s="6">
        <v>3.8</v>
      </c>
      <c r="I1325" s="10">
        <v>687</v>
      </c>
      <c r="J1325" s="10">
        <f t="shared" si="82"/>
        <v>2610.6</v>
      </c>
      <c r="K1325" s="10" t="str">
        <f t="shared" si="83"/>
        <v>&gt;1000</v>
      </c>
      <c r="L1325" s="10" t="str">
        <f t="shared" si="80"/>
        <v>&gt;₹500</v>
      </c>
      <c r="M1325" s="5">
        <f t="shared" si="81"/>
        <v>239763</v>
      </c>
      <c r="N1325" s="6" t="s">
        <v>11393</v>
      </c>
      <c r="O1325" s="6" t="s">
        <v>11394</v>
      </c>
      <c r="P1325" s="6" t="s">
        <v>11395</v>
      </c>
      <c r="Q1325" s="6" t="s">
        <v>11396</v>
      </c>
      <c r="R1325" s="6" t="s">
        <v>11397</v>
      </c>
      <c r="S1325" s="6" t="s">
        <v>11398</v>
      </c>
      <c r="T1325" s="6" t="s">
        <v>11399</v>
      </c>
      <c r="U1325" s="6" t="s">
        <v>11400</v>
      </c>
    </row>
    <row r="1326" spans="1:21" ht="15.75" x14ac:dyDescent="0.25">
      <c r="A1326" s="6" t="s">
        <v>11401</v>
      </c>
      <c r="B1326" s="6" t="s">
        <v>11402</v>
      </c>
      <c r="C1326" s="6" t="s">
        <v>8851</v>
      </c>
      <c r="D1326" s="8">
        <v>1474</v>
      </c>
      <c r="E1326" s="6">
        <v>349</v>
      </c>
      <c r="F1326" s="7">
        <v>0.68</v>
      </c>
      <c r="G1326" s="7"/>
      <c r="H1326" s="6">
        <v>4.0999999999999996</v>
      </c>
      <c r="I1326" s="10">
        <v>1045</v>
      </c>
      <c r="J1326" s="10">
        <f t="shared" si="82"/>
        <v>4284.5</v>
      </c>
      <c r="K1326" s="10" t="str">
        <f t="shared" si="83"/>
        <v>&gt;1000</v>
      </c>
      <c r="L1326" s="10" t="str">
        <f t="shared" si="80"/>
        <v>&gt;₹500</v>
      </c>
      <c r="M1326" s="5">
        <f t="shared" si="81"/>
        <v>364705</v>
      </c>
      <c r="N1326" s="6" t="s">
        <v>11403</v>
      </c>
      <c r="O1326" s="6" t="s">
        <v>11404</v>
      </c>
      <c r="P1326" s="6" t="s">
        <v>11405</v>
      </c>
      <c r="Q1326" s="6" t="s">
        <v>11406</v>
      </c>
      <c r="R1326" s="6" t="s">
        <v>11407</v>
      </c>
      <c r="S1326" s="6" t="s">
        <v>11408</v>
      </c>
      <c r="T1326" s="6" t="s">
        <v>11409</v>
      </c>
      <c r="U1326" s="6" t="s">
        <v>11410</v>
      </c>
    </row>
    <row r="1327" spans="1:21" ht="15.75" x14ac:dyDescent="0.25">
      <c r="A1327" s="6" t="s">
        <v>11411</v>
      </c>
      <c r="B1327" s="6" t="s">
        <v>11412</v>
      </c>
      <c r="C1327" s="6" t="s">
        <v>9889</v>
      </c>
      <c r="D1327" s="8">
        <v>15999</v>
      </c>
      <c r="E1327" s="6">
        <v>349</v>
      </c>
      <c r="F1327" s="7">
        <v>0.35</v>
      </c>
      <c r="G1327" s="7"/>
      <c r="H1327" s="6">
        <v>4</v>
      </c>
      <c r="I1327" s="10">
        <v>11206</v>
      </c>
      <c r="J1327" s="10">
        <f t="shared" si="82"/>
        <v>44824</v>
      </c>
      <c r="K1327" s="10" t="str">
        <f t="shared" si="83"/>
        <v>&gt;1000</v>
      </c>
      <c r="L1327" s="10" t="str">
        <f t="shared" si="80"/>
        <v>&gt;₹500</v>
      </c>
      <c r="M1327" s="5">
        <f t="shared" si="81"/>
        <v>3910894</v>
      </c>
      <c r="N1327" s="6" t="s">
        <v>11413</v>
      </c>
      <c r="O1327" s="6" t="s">
        <v>11414</v>
      </c>
      <c r="P1327" s="6" t="s">
        <v>11415</v>
      </c>
      <c r="Q1327" s="6" t="s">
        <v>11416</v>
      </c>
      <c r="R1327" s="6" t="s">
        <v>11417</v>
      </c>
      <c r="S1327" s="6" t="s">
        <v>11418</v>
      </c>
      <c r="T1327" s="6" t="s">
        <v>11419</v>
      </c>
      <c r="U1327" s="6" t="s">
        <v>11420</v>
      </c>
    </row>
    <row r="1328" spans="1:21" ht="15.75" x14ac:dyDescent="0.25">
      <c r="A1328" s="6" t="s">
        <v>11421</v>
      </c>
      <c r="B1328" s="6" t="s">
        <v>11422</v>
      </c>
      <c r="C1328" s="6" t="s">
        <v>8510</v>
      </c>
      <c r="D1328" s="8">
        <v>3645</v>
      </c>
      <c r="E1328" s="6">
        <v>349</v>
      </c>
      <c r="F1328" s="7">
        <v>0.4</v>
      </c>
      <c r="G1328" s="7"/>
      <c r="H1328" s="6">
        <v>4.2</v>
      </c>
      <c r="I1328" s="10">
        <v>561</v>
      </c>
      <c r="J1328" s="10">
        <f t="shared" si="82"/>
        <v>2356.2000000000003</v>
      </c>
      <c r="K1328" s="10" t="str">
        <f t="shared" si="83"/>
        <v>&gt;1000</v>
      </c>
      <c r="L1328" s="10" t="str">
        <f t="shared" si="80"/>
        <v>&gt;₹500</v>
      </c>
      <c r="M1328" s="5">
        <f t="shared" si="81"/>
        <v>195789</v>
      </c>
      <c r="N1328" s="6" t="s">
        <v>11423</v>
      </c>
      <c r="O1328" s="6" t="s">
        <v>11424</v>
      </c>
      <c r="P1328" s="6" t="s">
        <v>11425</v>
      </c>
      <c r="Q1328" s="6" t="s">
        <v>11426</v>
      </c>
      <c r="R1328" s="6" t="s">
        <v>11427</v>
      </c>
      <c r="S1328" s="6" t="s">
        <v>11428</v>
      </c>
      <c r="T1328" s="6" t="s">
        <v>11429</v>
      </c>
      <c r="U1328" s="6" t="s">
        <v>11430</v>
      </c>
    </row>
    <row r="1329" spans="1:21" ht="15.75" x14ac:dyDescent="0.25">
      <c r="A1329" s="6" t="s">
        <v>11431</v>
      </c>
      <c r="B1329" s="6" t="s">
        <v>11432</v>
      </c>
      <c r="C1329" s="6" t="s">
        <v>8477</v>
      </c>
      <c r="D1329" s="6">
        <v>375</v>
      </c>
      <c r="E1329" s="6">
        <v>349</v>
      </c>
      <c r="F1329" s="7">
        <v>0.62</v>
      </c>
      <c r="G1329" s="7"/>
      <c r="H1329" s="6">
        <v>3.6</v>
      </c>
      <c r="I1329" s="10">
        <v>1988</v>
      </c>
      <c r="J1329" s="10">
        <f t="shared" si="82"/>
        <v>7156.8</v>
      </c>
      <c r="K1329" s="10" t="str">
        <f t="shared" si="83"/>
        <v>&gt;1000</v>
      </c>
      <c r="L1329" s="10" t="str">
        <f t="shared" si="80"/>
        <v>₹200-₹500</v>
      </c>
      <c r="M1329" s="5">
        <f t="shared" si="81"/>
        <v>693812</v>
      </c>
      <c r="N1329" s="6" t="s">
        <v>11433</v>
      </c>
      <c r="O1329" s="6" t="s">
        <v>11434</v>
      </c>
      <c r="P1329" s="6" t="s">
        <v>11435</v>
      </c>
      <c r="Q1329" s="6" t="s">
        <v>11436</v>
      </c>
      <c r="R1329" s="6" t="s">
        <v>11437</v>
      </c>
      <c r="S1329" s="6" t="s">
        <v>11438</v>
      </c>
      <c r="T1329" s="6" t="s">
        <v>11439</v>
      </c>
      <c r="U1329" s="6" t="s">
        <v>11440</v>
      </c>
    </row>
    <row r="1330" spans="1:21" ht="15.75" x14ac:dyDescent="0.25">
      <c r="A1330" s="6" t="s">
        <v>11441</v>
      </c>
      <c r="B1330" s="6" t="s">
        <v>11442</v>
      </c>
      <c r="C1330" s="6" t="s">
        <v>9486</v>
      </c>
      <c r="D1330" s="8">
        <v>2976</v>
      </c>
      <c r="E1330" s="6">
        <v>349</v>
      </c>
      <c r="F1330" s="7">
        <v>0.25</v>
      </c>
      <c r="G1330" s="7"/>
      <c r="H1330" s="6">
        <v>4.2</v>
      </c>
      <c r="I1330" s="10">
        <v>3740</v>
      </c>
      <c r="J1330" s="10">
        <f t="shared" si="82"/>
        <v>15708</v>
      </c>
      <c r="K1330" s="10" t="str">
        <f t="shared" si="83"/>
        <v>&gt;1000</v>
      </c>
      <c r="L1330" s="10" t="str">
        <f t="shared" si="80"/>
        <v>&gt;₹500</v>
      </c>
      <c r="M1330" s="5">
        <f t="shared" si="81"/>
        <v>1305260</v>
      </c>
      <c r="N1330" s="6" t="s">
        <v>11443</v>
      </c>
      <c r="O1330" s="6" t="s">
        <v>11444</v>
      </c>
      <c r="P1330" s="6" t="s">
        <v>11445</v>
      </c>
      <c r="Q1330" s="6" t="s">
        <v>11446</v>
      </c>
      <c r="R1330" s="6" t="s">
        <v>11447</v>
      </c>
      <c r="S1330" s="6" t="s">
        <v>11448</v>
      </c>
      <c r="T1330" s="6" t="s">
        <v>11449</v>
      </c>
      <c r="U1330" s="6" t="s">
        <v>11450</v>
      </c>
    </row>
    <row r="1331" spans="1:21" ht="15.75" x14ac:dyDescent="0.25">
      <c r="A1331" s="6" t="s">
        <v>11451</v>
      </c>
      <c r="B1331" s="6" t="s">
        <v>11452</v>
      </c>
      <c r="C1331" s="6" t="s">
        <v>10860</v>
      </c>
      <c r="D1331" s="8">
        <v>1099</v>
      </c>
      <c r="E1331" s="6">
        <v>349</v>
      </c>
      <c r="F1331" s="7">
        <v>0.27</v>
      </c>
      <c r="G1331" s="7"/>
      <c r="H1331" s="6">
        <v>4.0999999999999996</v>
      </c>
      <c r="I1331" s="10">
        <v>4401</v>
      </c>
      <c r="J1331" s="10">
        <f t="shared" si="82"/>
        <v>18044.099999999999</v>
      </c>
      <c r="K1331" s="10" t="str">
        <f t="shared" si="83"/>
        <v>&gt;1000</v>
      </c>
      <c r="L1331" s="10" t="str">
        <f t="shared" si="80"/>
        <v>&gt;₹500</v>
      </c>
      <c r="M1331" s="5">
        <f t="shared" si="81"/>
        <v>1535949</v>
      </c>
      <c r="N1331" s="6" t="s">
        <v>11453</v>
      </c>
      <c r="O1331" s="6" t="s">
        <v>11454</v>
      </c>
      <c r="P1331" s="6" t="s">
        <v>11455</v>
      </c>
      <c r="Q1331" s="6" t="s">
        <v>11456</v>
      </c>
      <c r="R1331" s="6" t="s">
        <v>11457</v>
      </c>
      <c r="S1331" s="6" t="s">
        <v>11458</v>
      </c>
      <c r="T1331" s="6" t="s">
        <v>11459</v>
      </c>
      <c r="U1331" s="6" t="s">
        <v>11460</v>
      </c>
    </row>
    <row r="1332" spans="1:21" ht="15.75" x14ac:dyDescent="0.25">
      <c r="A1332" s="6" t="s">
        <v>11461</v>
      </c>
      <c r="B1332" s="6" t="s">
        <v>11462</v>
      </c>
      <c r="C1332" s="6" t="s">
        <v>8687</v>
      </c>
      <c r="D1332" s="8">
        <v>2575</v>
      </c>
      <c r="E1332" s="6">
        <v>349</v>
      </c>
      <c r="F1332" s="7">
        <v>0.62</v>
      </c>
      <c r="G1332" s="7"/>
      <c r="H1332" s="6">
        <v>4.2</v>
      </c>
      <c r="I1332" s="10">
        <v>611</v>
      </c>
      <c r="J1332" s="10">
        <f t="shared" si="82"/>
        <v>2566.2000000000003</v>
      </c>
      <c r="K1332" s="10" t="str">
        <f t="shared" si="83"/>
        <v>&gt;1000</v>
      </c>
      <c r="L1332" s="10" t="str">
        <f t="shared" si="80"/>
        <v>&gt;₹500</v>
      </c>
      <c r="M1332" s="5">
        <f t="shared" si="81"/>
        <v>213239</v>
      </c>
      <c r="N1332" s="6" t="s">
        <v>11463</v>
      </c>
      <c r="O1332" s="6" t="s">
        <v>11464</v>
      </c>
      <c r="P1332" s="6" t="s">
        <v>11465</v>
      </c>
      <c r="Q1332" s="6" t="s">
        <v>11466</v>
      </c>
      <c r="R1332" s="6" t="s">
        <v>11467</v>
      </c>
      <c r="S1332" s="6" t="s">
        <v>11468</v>
      </c>
      <c r="T1332" s="6" t="s">
        <v>11469</v>
      </c>
      <c r="U1332" s="6" t="s">
        <v>11470</v>
      </c>
    </row>
    <row r="1333" spans="1:21" ht="15.75" x14ac:dyDescent="0.25">
      <c r="A1333" s="6" t="s">
        <v>11471</v>
      </c>
      <c r="B1333" s="6" t="s">
        <v>11472</v>
      </c>
      <c r="C1333" s="6" t="s">
        <v>8499</v>
      </c>
      <c r="D1333" s="8">
        <v>1649</v>
      </c>
      <c r="E1333" s="6">
        <v>349</v>
      </c>
      <c r="F1333" s="7">
        <v>0.41</v>
      </c>
      <c r="G1333" s="7"/>
      <c r="H1333" s="6">
        <v>3.9</v>
      </c>
      <c r="I1333" s="10">
        <v>2162</v>
      </c>
      <c r="J1333" s="10">
        <f t="shared" si="82"/>
        <v>8431.7999999999993</v>
      </c>
      <c r="K1333" s="10" t="str">
        <f t="shared" si="83"/>
        <v>&gt;1000</v>
      </c>
      <c r="L1333" s="10" t="str">
        <f t="shared" si="80"/>
        <v>&gt;₹500</v>
      </c>
      <c r="M1333" s="5">
        <f t="shared" si="81"/>
        <v>754538</v>
      </c>
      <c r="N1333" s="6" t="s">
        <v>11473</v>
      </c>
      <c r="O1333" s="6" t="s">
        <v>11474</v>
      </c>
      <c r="P1333" s="6" t="s">
        <v>11475</v>
      </c>
      <c r="Q1333" s="6" t="s">
        <v>11476</v>
      </c>
      <c r="R1333" s="6" t="s">
        <v>11477</v>
      </c>
      <c r="S1333" s="6" t="s">
        <v>11478</v>
      </c>
      <c r="T1333" s="6" t="s">
        <v>11479</v>
      </c>
      <c r="U1333" s="6" t="s">
        <v>11480</v>
      </c>
    </row>
    <row r="1334" spans="1:21" ht="15.75" x14ac:dyDescent="0.25">
      <c r="A1334" s="6" t="s">
        <v>11481</v>
      </c>
      <c r="B1334" s="6" t="s">
        <v>11482</v>
      </c>
      <c r="C1334" s="6" t="s">
        <v>8477</v>
      </c>
      <c r="D1334" s="6">
        <v>799</v>
      </c>
      <c r="E1334" s="6">
        <v>349</v>
      </c>
      <c r="F1334" s="7">
        <v>0.53</v>
      </c>
      <c r="G1334" s="7"/>
      <c r="H1334" s="6">
        <v>4</v>
      </c>
      <c r="I1334" s="10">
        <v>97</v>
      </c>
      <c r="J1334" s="10">
        <f t="shared" si="82"/>
        <v>388</v>
      </c>
      <c r="K1334" s="10" t="str">
        <f t="shared" si="83"/>
        <v>&gt;1000</v>
      </c>
      <c r="L1334" s="10" t="str">
        <f t="shared" si="80"/>
        <v>&gt;₹500</v>
      </c>
      <c r="M1334" s="5">
        <f t="shared" si="81"/>
        <v>33853</v>
      </c>
      <c r="N1334" s="6" t="s">
        <v>11483</v>
      </c>
      <c r="O1334" s="6" t="s">
        <v>11484</v>
      </c>
      <c r="P1334" s="6" t="s">
        <v>11485</v>
      </c>
      <c r="Q1334" s="6" t="s">
        <v>11486</v>
      </c>
      <c r="R1334" s="6" t="s">
        <v>11487</v>
      </c>
      <c r="S1334" s="6" t="s">
        <v>11488</v>
      </c>
      <c r="T1334" s="6" t="s">
        <v>11489</v>
      </c>
      <c r="U1334" s="6" t="s">
        <v>11490</v>
      </c>
    </row>
    <row r="1335" spans="1:21" ht="15.75" x14ac:dyDescent="0.25">
      <c r="A1335" s="6" t="s">
        <v>11491</v>
      </c>
      <c r="B1335" s="6" t="s">
        <v>11492</v>
      </c>
      <c r="C1335" s="6" t="s">
        <v>8477</v>
      </c>
      <c r="D1335" s="6">
        <v>765</v>
      </c>
      <c r="E1335" s="6">
        <v>349</v>
      </c>
      <c r="F1335" s="7">
        <v>0.21</v>
      </c>
      <c r="G1335" s="7"/>
      <c r="H1335" s="6">
        <v>4.2</v>
      </c>
      <c r="I1335" s="10">
        <v>6055</v>
      </c>
      <c r="J1335" s="10">
        <f t="shared" si="82"/>
        <v>25431</v>
      </c>
      <c r="K1335" s="10" t="str">
        <f t="shared" si="83"/>
        <v>&gt;1000</v>
      </c>
      <c r="L1335" s="10" t="str">
        <f t="shared" si="80"/>
        <v>&gt;₹500</v>
      </c>
      <c r="M1335" s="5">
        <f t="shared" si="81"/>
        <v>2113195</v>
      </c>
      <c r="N1335" s="6" t="s">
        <v>11493</v>
      </c>
      <c r="O1335" s="6" t="s">
        <v>11494</v>
      </c>
      <c r="P1335" s="6" t="s">
        <v>11495</v>
      </c>
      <c r="Q1335" s="6" t="s">
        <v>11496</v>
      </c>
      <c r="R1335" s="6" t="s">
        <v>11497</v>
      </c>
      <c r="S1335" s="6" t="s">
        <v>11498</v>
      </c>
      <c r="T1335" s="6" t="s">
        <v>11499</v>
      </c>
      <c r="U1335" s="6" t="s">
        <v>11500</v>
      </c>
    </row>
    <row r="1336" spans="1:21" ht="15.75" x14ac:dyDescent="0.25">
      <c r="A1336" s="6" t="s">
        <v>11501</v>
      </c>
      <c r="B1336" s="6" t="s">
        <v>11502</v>
      </c>
      <c r="C1336" s="6" t="s">
        <v>8363</v>
      </c>
      <c r="D1336" s="6">
        <v>999</v>
      </c>
      <c r="E1336" s="6">
        <v>349</v>
      </c>
      <c r="F1336" s="7">
        <v>0.33</v>
      </c>
      <c r="G1336" s="7"/>
      <c r="H1336" s="6">
        <v>4.2</v>
      </c>
      <c r="I1336" s="10">
        <v>386</v>
      </c>
      <c r="J1336" s="10">
        <f t="shared" si="82"/>
        <v>1621.2</v>
      </c>
      <c r="K1336" s="10" t="str">
        <f t="shared" si="83"/>
        <v>&gt;1000</v>
      </c>
      <c r="L1336" s="10" t="str">
        <f t="shared" si="80"/>
        <v>&gt;₹500</v>
      </c>
      <c r="M1336" s="5">
        <f t="shared" si="81"/>
        <v>134714</v>
      </c>
      <c r="N1336" s="6" t="s">
        <v>11503</v>
      </c>
      <c r="O1336" s="6" t="s">
        <v>11504</v>
      </c>
      <c r="P1336" s="6" t="s">
        <v>11505</v>
      </c>
      <c r="Q1336" s="6" t="s">
        <v>11506</v>
      </c>
      <c r="R1336" s="6" t="s">
        <v>11507</v>
      </c>
      <c r="S1336" s="6" t="s">
        <v>11508</v>
      </c>
      <c r="T1336" s="6" t="s">
        <v>11509</v>
      </c>
      <c r="U1336" s="6" t="s">
        <v>11510</v>
      </c>
    </row>
    <row r="1337" spans="1:21" ht="15.75" x14ac:dyDescent="0.25">
      <c r="A1337" s="6" t="s">
        <v>11511</v>
      </c>
      <c r="B1337" s="6" t="s">
        <v>11512</v>
      </c>
      <c r="C1337" s="6" t="s">
        <v>11513</v>
      </c>
      <c r="D1337" s="6">
        <v>587</v>
      </c>
      <c r="E1337" s="6">
        <v>349</v>
      </c>
      <c r="F1337" s="7">
        <v>0.55000000000000004</v>
      </c>
      <c r="G1337" s="7"/>
      <c r="H1337" s="6">
        <v>4.0999999999999996</v>
      </c>
      <c r="I1337" s="10">
        <v>557</v>
      </c>
      <c r="J1337" s="10">
        <f t="shared" si="82"/>
        <v>2283.6999999999998</v>
      </c>
      <c r="K1337" s="10" t="str">
        <f t="shared" si="83"/>
        <v>&gt;1000</v>
      </c>
      <c r="L1337" s="10" t="str">
        <f t="shared" si="80"/>
        <v>&gt;₹500</v>
      </c>
      <c r="M1337" s="5">
        <f t="shared" si="81"/>
        <v>194393</v>
      </c>
      <c r="N1337" s="6" t="s">
        <v>11514</v>
      </c>
      <c r="O1337" s="6" t="s">
        <v>11515</v>
      </c>
      <c r="P1337" s="6" t="s">
        <v>11516</v>
      </c>
      <c r="Q1337" s="6" t="s">
        <v>11517</v>
      </c>
      <c r="R1337" s="6" t="s">
        <v>11518</v>
      </c>
      <c r="S1337" s="6" t="s">
        <v>11519</v>
      </c>
      <c r="T1337" s="6" t="s">
        <v>11520</v>
      </c>
      <c r="U1337" s="6" t="s">
        <v>11521</v>
      </c>
    </row>
    <row r="1338" spans="1:21" ht="15.75" x14ac:dyDescent="0.25">
      <c r="A1338" s="6" t="s">
        <v>11522</v>
      </c>
      <c r="B1338" s="6" t="s">
        <v>11523</v>
      </c>
      <c r="C1338" s="6" t="s">
        <v>11524</v>
      </c>
      <c r="D1338" s="8">
        <v>12609</v>
      </c>
      <c r="E1338" s="6">
        <v>349</v>
      </c>
      <c r="F1338" s="7">
        <v>0.47</v>
      </c>
      <c r="G1338" s="7"/>
      <c r="H1338" s="6">
        <v>4.4000000000000004</v>
      </c>
      <c r="I1338" s="10">
        <v>2288</v>
      </c>
      <c r="J1338" s="10">
        <f t="shared" si="82"/>
        <v>10067.200000000001</v>
      </c>
      <c r="K1338" s="10" t="str">
        <f t="shared" si="83"/>
        <v>&gt;1000</v>
      </c>
      <c r="L1338" s="10" t="str">
        <f t="shared" si="80"/>
        <v>&gt;₹500</v>
      </c>
      <c r="M1338" s="5">
        <f t="shared" si="81"/>
        <v>798512</v>
      </c>
      <c r="N1338" s="6" t="s">
        <v>11525</v>
      </c>
      <c r="O1338" s="6" t="s">
        <v>11526</v>
      </c>
      <c r="P1338" s="6" t="s">
        <v>11527</v>
      </c>
      <c r="Q1338" s="6" t="s">
        <v>11528</v>
      </c>
      <c r="R1338" s="6" t="s">
        <v>11529</v>
      </c>
      <c r="S1338" s="6" t="s">
        <v>11530</v>
      </c>
      <c r="T1338" s="6" t="s">
        <v>11531</v>
      </c>
      <c r="U1338" s="6" t="s">
        <v>11532</v>
      </c>
    </row>
    <row r="1339" spans="1:21" ht="15.75" x14ac:dyDescent="0.25">
      <c r="A1339" s="6" t="s">
        <v>11533</v>
      </c>
      <c r="B1339" s="6" t="s">
        <v>11534</v>
      </c>
      <c r="C1339" s="6" t="s">
        <v>8488</v>
      </c>
      <c r="D1339" s="6">
        <v>699</v>
      </c>
      <c r="E1339" s="6">
        <v>349</v>
      </c>
      <c r="F1339" s="7">
        <v>0.18</v>
      </c>
      <c r="G1339" s="7"/>
      <c r="H1339" s="6">
        <v>4.0999999999999996</v>
      </c>
      <c r="I1339" s="10">
        <v>1106</v>
      </c>
      <c r="J1339" s="10">
        <f t="shared" si="82"/>
        <v>4534.5999999999995</v>
      </c>
      <c r="K1339" s="10" t="str">
        <f t="shared" si="83"/>
        <v>&gt;1000</v>
      </c>
      <c r="L1339" s="10" t="str">
        <f t="shared" si="80"/>
        <v>&gt;₹500</v>
      </c>
      <c r="M1339" s="5">
        <f t="shared" si="81"/>
        <v>385994</v>
      </c>
      <c r="N1339" s="6" t="s">
        <v>11535</v>
      </c>
      <c r="O1339" s="6" t="s">
        <v>11536</v>
      </c>
      <c r="P1339" s="6" t="s">
        <v>11537</v>
      </c>
      <c r="Q1339" s="6" t="s">
        <v>11538</v>
      </c>
      <c r="R1339" s="6" t="s">
        <v>11539</v>
      </c>
      <c r="S1339" s="6" t="s">
        <v>11540</v>
      </c>
      <c r="T1339" s="6" t="s">
        <v>11541</v>
      </c>
      <c r="U1339" s="6" t="s">
        <v>11542</v>
      </c>
    </row>
    <row r="1340" spans="1:21" ht="15.75" x14ac:dyDescent="0.25">
      <c r="A1340" s="6" t="s">
        <v>11543</v>
      </c>
      <c r="B1340" s="6" t="s">
        <v>11544</v>
      </c>
      <c r="C1340" s="6" t="s">
        <v>9116</v>
      </c>
      <c r="D1340" s="8">
        <v>3799</v>
      </c>
      <c r="E1340" s="6">
        <v>349</v>
      </c>
      <c r="F1340" s="7">
        <v>0.37</v>
      </c>
      <c r="G1340" s="7"/>
      <c r="H1340" s="6">
        <v>4.2</v>
      </c>
      <c r="I1340" s="10">
        <v>11935</v>
      </c>
      <c r="J1340" s="10">
        <f t="shared" si="82"/>
        <v>50127</v>
      </c>
      <c r="K1340" s="10" t="str">
        <f t="shared" si="83"/>
        <v>&gt;1000</v>
      </c>
      <c r="L1340" s="10" t="str">
        <f t="shared" si="80"/>
        <v>&gt;₹500</v>
      </c>
      <c r="M1340" s="5">
        <f t="shared" si="81"/>
        <v>4165315</v>
      </c>
      <c r="N1340" s="6" t="s">
        <v>11545</v>
      </c>
      <c r="O1340" s="6" t="s">
        <v>11546</v>
      </c>
      <c r="P1340" s="6" t="s">
        <v>11547</v>
      </c>
      <c r="Q1340" s="6" t="s">
        <v>11548</v>
      </c>
      <c r="R1340" s="6" t="s">
        <v>11549</v>
      </c>
      <c r="S1340" s="6" t="s">
        <v>11550</v>
      </c>
      <c r="T1340" s="6" t="s">
        <v>11551</v>
      </c>
      <c r="U1340" s="6" t="s">
        <v>11552</v>
      </c>
    </row>
    <row r="1341" spans="1:21" ht="15.75" x14ac:dyDescent="0.25">
      <c r="A1341" s="6" t="s">
        <v>11553</v>
      </c>
      <c r="B1341" s="6" t="s">
        <v>11554</v>
      </c>
      <c r="C1341" s="6" t="s">
        <v>8634</v>
      </c>
      <c r="D1341" s="6">
        <v>640</v>
      </c>
      <c r="E1341" s="6">
        <v>349</v>
      </c>
      <c r="F1341" s="7">
        <v>0.37</v>
      </c>
      <c r="G1341" s="7"/>
      <c r="H1341" s="6">
        <v>4.0999999999999996</v>
      </c>
      <c r="I1341" s="10">
        <v>5059</v>
      </c>
      <c r="J1341" s="10">
        <f t="shared" si="82"/>
        <v>20741.899999999998</v>
      </c>
      <c r="K1341" s="10" t="str">
        <f t="shared" si="83"/>
        <v>&gt;1000</v>
      </c>
      <c r="L1341" s="10" t="str">
        <f t="shared" si="80"/>
        <v>&gt;₹500</v>
      </c>
      <c r="M1341" s="5">
        <f t="shared" si="81"/>
        <v>1765591</v>
      </c>
      <c r="N1341" s="6" t="s">
        <v>11555</v>
      </c>
      <c r="O1341" s="6" t="s">
        <v>11556</v>
      </c>
      <c r="P1341" s="6" t="s">
        <v>11557</v>
      </c>
      <c r="Q1341" s="6" t="s">
        <v>11558</v>
      </c>
      <c r="R1341" s="6" t="s">
        <v>11559</v>
      </c>
      <c r="S1341" s="6" t="s">
        <v>11560</v>
      </c>
      <c r="T1341" s="6" t="s">
        <v>11561</v>
      </c>
      <c r="U1341" s="6" t="s">
        <v>11562</v>
      </c>
    </row>
    <row r="1342" spans="1:21" ht="15.75" x14ac:dyDescent="0.25">
      <c r="A1342" s="6" t="s">
        <v>11563</v>
      </c>
      <c r="B1342" s="6" t="s">
        <v>11564</v>
      </c>
      <c r="C1342" s="6" t="s">
        <v>8352</v>
      </c>
      <c r="D1342" s="6">
        <v>979</v>
      </c>
      <c r="E1342" s="6">
        <v>349</v>
      </c>
      <c r="F1342" s="7">
        <v>0.51</v>
      </c>
      <c r="G1342" s="7"/>
      <c r="H1342" s="6">
        <v>3.9</v>
      </c>
      <c r="I1342" s="10">
        <v>157</v>
      </c>
      <c r="J1342" s="10">
        <f t="shared" si="82"/>
        <v>612.29999999999995</v>
      </c>
      <c r="K1342" s="10" t="str">
        <f t="shared" si="83"/>
        <v>&gt;1000</v>
      </c>
      <c r="L1342" s="10" t="str">
        <f t="shared" si="80"/>
        <v>&gt;₹500</v>
      </c>
      <c r="M1342" s="5">
        <f t="shared" si="81"/>
        <v>54793</v>
      </c>
      <c r="N1342" s="6" t="s">
        <v>11565</v>
      </c>
      <c r="O1342" s="6" t="s">
        <v>11566</v>
      </c>
      <c r="P1342" s="6" t="s">
        <v>11567</v>
      </c>
      <c r="Q1342" s="6" t="s">
        <v>11568</v>
      </c>
      <c r="R1342" s="6" t="s">
        <v>11569</v>
      </c>
      <c r="S1342" s="6" t="s">
        <v>11570</v>
      </c>
      <c r="T1342" s="6" t="s">
        <v>11571</v>
      </c>
      <c r="U1342" s="6" t="s">
        <v>11572</v>
      </c>
    </row>
    <row r="1343" spans="1:21" ht="15.75" x14ac:dyDescent="0.25">
      <c r="A1343" s="6" t="s">
        <v>11573</v>
      </c>
      <c r="B1343" s="6" t="s">
        <v>11574</v>
      </c>
      <c r="C1343" s="6" t="s">
        <v>8510</v>
      </c>
      <c r="D1343" s="8">
        <v>5365</v>
      </c>
      <c r="E1343" s="6">
        <v>349</v>
      </c>
      <c r="F1343" s="7">
        <v>0.28000000000000003</v>
      </c>
      <c r="G1343" s="7"/>
      <c r="H1343" s="6">
        <v>3.9</v>
      </c>
      <c r="I1343" s="10">
        <v>3584</v>
      </c>
      <c r="J1343" s="10">
        <f t="shared" si="82"/>
        <v>13977.6</v>
      </c>
      <c r="K1343" s="10" t="str">
        <f t="shared" si="83"/>
        <v>&gt;1000</v>
      </c>
      <c r="L1343" s="10" t="str">
        <f t="shared" si="80"/>
        <v>&gt;₹500</v>
      </c>
      <c r="M1343" s="5">
        <f t="shared" si="81"/>
        <v>1250816</v>
      </c>
      <c r="N1343" s="6" t="s">
        <v>11575</v>
      </c>
      <c r="O1343" s="6" t="s">
        <v>11576</v>
      </c>
      <c r="P1343" s="6" t="s">
        <v>11577</v>
      </c>
      <c r="Q1343" s="6" t="s">
        <v>11578</v>
      </c>
      <c r="R1343" s="6" t="s">
        <v>11579</v>
      </c>
      <c r="S1343" s="6" t="s">
        <v>11580</v>
      </c>
      <c r="T1343" s="6" t="s">
        <v>11581</v>
      </c>
      <c r="U1343" s="6" t="s">
        <v>11582</v>
      </c>
    </row>
    <row r="1344" spans="1:21" ht="15.75" x14ac:dyDescent="0.25">
      <c r="A1344" s="6" t="s">
        <v>11583</v>
      </c>
      <c r="B1344" s="6" t="s">
        <v>11584</v>
      </c>
      <c r="C1344" s="6" t="s">
        <v>8687</v>
      </c>
      <c r="D1344" s="8">
        <v>3199</v>
      </c>
      <c r="E1344" s="6">
        <v>349</v>
      </c>
      <c r="F1344" s="7">
        <v>0.09</v>
      </c>
      <c r="G1344" s="7"/>
      <c r="H1344" s="6">
        <v>4.2</v>
      </c>
      <c r="I1344" s="10">
        <v>1899</v>
      </c>
      <c r="J1344" s="10">
        <f t="shared" si="82"/>
        <v>7975.8</v>
      </c>
      <c r="K1344" s="10" t="str">
        <f t="shared" si="83"/>
        <v>&gt;1000</v>
      </c>
      <c r="L1344" s="10" t="str">
        <f t="shared" si="80"/>
        <v>&gt;₹500</v>
      </c>
      <c r="M1344" s="5">
        <f t="shared" si="81"/>
        <v>662751</v>
      </c>
      <c r="N1344" s="6" t="s">
        <v>11585</v>
      </c>
      <c r="O1344" s="6" t="s">
        <v>11586</v>
      </c>
      <c r="P1344" s="6" t="s">
        <v>11587</v>
      </c>
      <c r="Q1344" s="6" t="s">
        <v>11588</v>
      </c>
      <c r="R1344" s="6" t="s">
        <v>11589</v>
      </c>
      <c r="S1344" s="6" t="s">
        <v>11590</v>
      </c>
      <c r="T1344" s="6" t="s">
        <v>11591</v>
      </c>
      <c r="U1344" s="6" t="s">
        <v>11592</v>
      </c>
    </row>
    <row r="1345" spans="1:21" ht="15.75" x14ac:dyDescent="0.25">
      <c r="A1345" s="6" t="s">
        <v>11593</v>
      </c>
      <c r="B1345" s="6" t="s">
        <v>11594</v>
      </c>
      <c r="C1345" s="6" t="s">
        <v>10153</v>
      </c>
      <c r="D1345" s="6">
        <v>979</v>
      </c>
      <c r="E1345" s="6">
        <v>349</v>
      </c>
      <c r="F1345" s="7">
        <v>0.3</v>
      </c>
      <c r="G1345" s="7"/>
      <c r="H1345" s="6">
        <v>4.2</v>
      </c>
      <c r="I1345" s="10">
        <v>15252</v>
      </c>
      <c r="J1345" s="10">
        <f t="shared" si="82"/>
        <v>64058.400000000001</v>
      </c>
      <c r="K1345" s="10" t="str">
        <f t="shared" si="83"/>
        <v>&gt;1000</v>
      </c>
      <c r="L1345" s="10" t="str">
        <f t="shared" si="80"/>
        <v>&gt;₹500</v>
      </c>
      <c r="M1345" s="5">
        <f t="shared" si="81"/>
        <v>5322948</v>
      </c>
      <c r="N1345" s="6" t="s">
        <v>11595</v>
      </c>
      <c r="O1345" s="6" t="s">
        <v>11596</v>
      </c>
      <c r="P1345" s="6" t="s">
        <v>11597</v>
      </c>
      <c r="Q1345" s="6" t="s">
        <v>11598</v>
      </c>
      <c r="R1345" s="6" t="s">
        <v>11599</v>
      </c>
      <c r="S1345" s="6" t="s">
        <v>11600</v>
      </c>
      <c r="T1345" s="6" t="s">
        <v>11601</v>
      </c>
      <c r="U1345" s="6" t="s">
        <v>11602</v>
      </c>
    </row>
    <row r="1346" spans="1:21" ht="15.75" x14ac:dyDescent="0.25">
      <c r="A1346" s="6" t="s">
        <v>11603</v>
      </c>
      <c r="B1346" s="6" t="s">
        <v>11604</v>
      </c>
      <c r="C1346" s="6" t="s">
        <v>8341</v>
      </c>
      <c r="D1346" s="6">
        <v>929</v>
      </c>
      <c r="E1346" s="6">
        <v>349</v>
      </c>
      <c r="F1346" s="7">
        <v>0.57999999999999996</v>
      </c>
      <c r="G1346" s="7"/>
      <c r="H1346" s="6">
        <v>3.7</v>
      </c>
      <c r="I1346" s="10">
        <v>4</v>
      </c>
      <c r="J1346" s="10">
        <f t="shared" si="82"/>
        <v>14.8</v>
      </c>
      <c r="K1346" s="10" t="str">
        <f t="shared" si="83"/>
        <v>&gt;1000</v>
      </c>
      <c r="L1346" s="10" t="str">
        <f t="shared" ref="L1346:L1409" si="84">IF(D1346&lt;200,"&lt;₹200", IF(D1346&lt;=500, "₹200-₹500","&gt;₹500"))</f>
        <v>&gt;₹500</v>
      </c>
      <c r="M1346" s="5">
        <f t="shared" ref="M1346:M1409" si="85">I1346*E1346</f>
        <v>1396</v>
      </c>
      <c r="N1346" s="6" t="s">
        <v>11605</v>
      </c>
      <c r="O1346" s="6" t="s">
        <v>11606</v>
      </c>
      <c r="P1346" s="6" t="s">
        <v>11607</v>
      </c>
      <c r="Q1346" s="6" t="s">
        <v>11608</v>
      </c>
      <c r="R1346" s="6" t="s">
        <v>11609</v>
      </c>
      <c r="S1346" s="6" t="s">
        <v>11610</v>
      </c>
      <c r="T1346" s="6" t="s">
        <v>11611</v>
      </c>
      <c r="U1346" s="6" t="s">
        <v>11612</v>
      </c>
    </row>
    <row r="1347" spans="1:21" ht="15.75" x14ac:dyDescent="0.25">
      <c r="A1347" s="6" t="s">
        <v>11613</v>
      </c>
      <c r="B1347" s="6" t="s">
        <v>11614</v>
      </c>
      <c r="C1347" s="6" t="s">
        <v>10204</v>
      </c>
      <c r="D1347" s="8">
        <v>3710</v>
      </c>
      <c r="E1347" s="6">
        <v>349</v>
      </c>
      <c r="F1347" s="7">
        <v>0.14000000000000001</v>
      </c>
      <c r="G1347" s="7"/>
      <c r="H1347" s="6">
        <v>3.7</v>
      </c>
      <c r="I1347" s="10">
        <v>1662</v>
      </c>
      <c r="J1347" s="10">
        <f t="shared" ref="J1347:J1410" si="86">H1347*I1347</f>
        <v>6149.4000000000005</v>
      </c>
      <c r="K1347" s="10" t="str">
        <f t="shared" ref="K1347:K1410" si="87">IF(Q1348&lt;1000, "&lt;1000", "&gt;1000")</f>
        <v>&gt;1000</v>
      </c>
      <c r="L1347" s="10" t="str">
        <f t="shared" si="84"/>
        <v>&gt;₹500</v>
      </c>
      <c r="M1347" s="5">
        <f t="shared" si="85"/>
        <v>580038</v>
      </c>
      <c r="N1347" s="6" t="s">
        <v>11615</v>
      </c>
      <c r="O1347" s="6" t="s">
        <v>11616</v>
      </c>
      <c r="P1347" s="6" t="s">
        <v>11617</v>
      </c>
      <c r="Q1347" s="6" t="s">
        <v>11618</v>
      </c>
      <c r="R1347" s="6" t="s">
        <v>11619</v>
      </c>
      <c r="S1347" s="6" t="s">
        <v>11620</v>
      </c>
      <c r="T1347" s="6" t="s">
        <v>11621</v>
      </c>
      <c r="U1347" s="6" t="s">
        <v>11622</v>
      </c>
    </row>
    <row r="1348" spans="1:21" ht="15.75" x14ac:dyDescent="0.25">
      <c r="A1348" s="6" t="s">
        <v>11623</v>
      </c>
      <c r="B1348" s="6" t="s">
        <v>11624</v>
      </c>
      <c r="C1348" s="6" t="s">
        <v>8499</v>
      </c>
      <c r="D1348" s="8">
        <v>2033</v>
      </c>
      <c r="E1348" s="6">
        <v>349</v>
      </c>
      <c r="F1348" s="7">
        <v>0.53</v>
      </c>
      <c r="G1348" s="7"/>
      <c r="H1348" s="6">
        <v>3.4</v>
      </c>
      <c r="I1348" s="10">
        <v>422</v>
      </c>
      <c r="J1348" s="10">
        <f t="shared" si="86"/>
        <v>1434.8</v>
      </c>
      <c r="K1348" s="10" t="str">
        <f t="shared" si="87"/>
        <v>&gt;1000</v>
      </c>
      <c r="L1348" s="10" t="str">
        <f t="shared" si="84"/>
        <v>&gt;₹500</v>
      </c>
      <c r="M1348" s="5">
        <f t="shared" si="85"/>
        <v>147278</v>
      </c>
      <c r="N1348" s="6" t="s">
        <v>11625</v>
      </c>
      <c r="O1348" s="6" t="s">
        <v>11626</v>
      </c>
      <c r="P1348" s="6" t="s">
        <v>11627</v>
      </c>
      <c r="Q1348" s="6" t="s">
        <v>11628</v>
      </c>
      <c r="R1348" s="6" t="s">
        <v>11629</v>
      </c>
      <c r="S1348" s="6" t="s">
        <v>11630</v>
      </c>
      <c r="T1348" s="6" t="s">
        <v>11631</v>
      </c>
      <c r="U1348" s="6" t="s">
        <v>11632</v>
      </c>
    </row>
    <row r="1349" spans="1:21" ht="15.75" x14ac:dyDescent="0.25">
      <c r="A1349" s="6" t="s">
        <v>11633</v>
      </c>
      <c r="B1349" s="6" t="s">
        <v>11634</v>
      </c>
      <c r="C1349" s="6" t="s">
        <v>8341</v>
      </c>
      <c r="D1349" s="8">
        <v>9495</v>
      </c>
      <c r="E1349" s="6">
        <v>349</v>
      </c>
      <c r="F1349" s="7">
        <v>0.5</v>
      </c>
      <c r="G1349" s="7"/>
      <c r="H1349" s="6">
        <v>4.2</v>
      </c>
      <c r="I1349" s="10">
        <v>79</v>
      </c>
      <c r="J1349" s="10">
        <f t="shared" si="86"/>
        <v>331.8</v>
      </c>
      <c r="K1349" s="10" t="str">
        <f t="shared" si="87"/>
        <v>&gt;1000</v>
      </c>
      <c r="L1349" s="10" t="str">
        <f t="shared" si="84"/>
        <v>&gt;₹500</v>
      </c>
      <c r="M1349" s="5">
        <f t="shared" si="85"/>
        <v>27571</v>
      </c>
      <c r="N1349" s="6" t="s">
        <v>11635</v>
      </c>
      <c r="O1349" s="6" t="s">
        <v>11636</v>
      </c>
      <c r="P1349" s="6" t="s">
        <v>11637</v>
      </c>
      <c r="Q1349" s="6" t="s">
        <v>11638</v>
      </c>
      <c r="R1349" s="6" t="s">
        <v>11639</v>
      </c>
      <c r="S1349" s="6" t="s">
        <v>11640</v>
      </c>
      <c r="T1349" s="6" t="s">
        <v>11641</v>
      </c>
      <c r="U1349" s="6" t="s">
        <v>11642</v>
      </c>
    </row>
    <row r="1350" spans="1:21" ht="15.75" x14ac:dyDescent="0.25">
      <c r="A1350" s="6" t="s">
        <v>11643</v>
      </c>
      <c r="B1350" s="6" t="s">
        <v>11644</v>
      </c>
      <c r="C1350" s="6" t="s">
        <v>8563</v>
      </c>
      <c r="D1350" s="8">
        <v>7799</v>
      </c>
      <c r="E1350" s="6">
        <v>349</v>
      </c>
      <c r="F1350" s="7">
        <v>0.38</v>
      </c>
      <c r="G1350" s="7"/>
      <c r="H1350" s="6">
        <v>4</v>
      </c>
      <c r="I1350" s="10">
        <v>5160</v>
      </c>
      <c r="J1350" s="10">
        <f t="shared" si="86"/>
        <v>20640</v>
      </c>
      <c r="K1350" s="10" t="str">
        <f t="shared" si="87"/>
        <v>&gt;1000</v>
      </c>
      <c r="L1350" s="10" t="str">
        <f t="shared" si="84"/>
        <v>&gt;₹500</v>
      </c>
      <c r="M1350" s="5">
        <f t="shared" si="85"/>
        <v>1800840</v>
      </c>
      <c r="N1350" s="6" t="s">
        <v>11645</v>
      </c>
      <c r="O1350" s="6" t="s">
        <v>11646</v>
      </c>
      <c r="P1350" s="6" t="s">
        <v>11647</v>
      </c>
      <c r="Q1350" s="6" t="s">
        <v>11648</v>
      </c>
      <c r="R1350" s="6" t="s">
        <v>11649</v>
      </c>
      <c r="S1350" s="6" t="s">
        <v>11650</v>
      </c>
      <c r="T1350" s="6" t="s">
        <v>11651</v>
      </c>
      <c r="U1350" s="6" t="s">
        <v>11652</v>
      </c>
    </row>
    <row r="1351" spans="1:21" ht="15.75" x14ac:dyDescent="0.25">
      <c r="A1351" s="6" t="s">
        <v>11653</v>
      </c>
      <c r="B1351" s="6" t="s">
        <v>11654</v>
      </c>
      <c r="C1351" s="6" t="s">
        <v>8330</v>
      </c>
      <c r="D1351" s="6">
        <v>949</v>
      </c>
      <c r="E1351" s="6">
        <v>349</v>
      </c>
      <c r="F1351" s="7">
        <v>0.6</v>
      </c>
      <c r="G1351" s="7"/>
      <c r="H1351" s="6">
        <v>4.0999999999999996</v>
      </c>
      <c r="I1351" s="10">
        <v>2311</v>
      </c>
      <c r="J1351" s="10">
        <f t="shared" si="86"/>
        <v>9475.0999999999985</v>
      </c>
      <c r="K1351" s="10" t="str">
        <f t="shared" si="87"/>
        <v>&gt;1000</v>
      </c>
      <c r="L1351" s="10" t="str">
        <f t="shared" si="84"/>
        <v>&gt;₹500</v>
      </c>
      <c r="M1351" s="5">
        <f t="shared" si="85"/>
        <v>806539</v>
      </c>
      <c r="N1351" s="6" t="s">
        <v>11655</v>
      </c>
      <c r="O1351" s="6" t="s">
        <v>11656</v>
      </c>
      <c r="P1351" s="6" t="s">
        <v>11657</v>
      </c>
      <c r="Q1351" s="6" t="s">
        <v>11658</v>
      </c>
      <c r="R1351" s="6" t="s">
        <v>11659</v>
      </c>
      <c r="S1351" s="6" t="s">
        <v>11660</v>
      </c>
      <c r="T1351" s="6" t="s">
        <v>11661</v>
      </c>
      <c r="U1351" s="6" t="s">
        <v>11662</v>
      </c>
    </row>
    <row r="1352" spans="1:21" ht="15.75" x14ac:dyDescent="0.25">
      <c r="A1352" s="6" t="s">
        <v>11663</v>
      </c>
      <c r="B1352" s="6" t="s">
        <v>11664</v>
      </c>
      <c r="C1352" s="6" t="s">
        <v>8510</v>
      </c>
      <c r="D1352" s="8">
        <v>2790</v>
      </c>
      <c r="E1352" s="6">
        <v>349</v>
      </c>
      <c r="F1352" s="7">
        <v>0.43</v>
      </c>
      <c r="G1352" s="7"/>
      <c r="H1352" s="6">
        <v>3.9</v>
      </c>
      <c r="I1352" s="10">
        <v>588</v>
      </c>
      <c r="J1352" s="10">
        <f t="shared" si="86"/>
        <v>2293.1999999999998</v>
      </c>
      <c r="K1352" s="10" t="str">
        <f t="shared" si="87"/>
        <v>&gt;1000</v>
      </c>
      <c r="L1352" s="10" t="str">
        <f t="shared" si="84"/>
        <v>&gt;₹500</v>
      </c>
      <c r="M1352" s="5">
        <f t="shared" si="85"/>
        <v>205212</v>
      </c>
      <c r="N1352" s="6" t="s">
        <v>11665</v>
      </c>
      <c r="O1352" s="6" t="s">
        <v>11666</v>
      </c>
      <c r="P1352" s="6" t="s">
        <v>11667</v>
      </c>
      <c r="Q1352" s="6" t="s">
        <v>11668</v>
      </c>
      <c r="R1352" s="6" t="s">
        <v>11669</v>
      </c>
      <c r="S1352" s="6" t="s">
        <v>11670</v>
      </c>
      <c r="T1352" s="6" t="s">
        <v>11671</v>
      </c>
      <c r="U1352" s="6" t="s">
        <v>11672</v>
      </c>
    </row>
    <row r="1353" spans="1:21" ht="15.75" x14ac:dyDescent="0.25">
      <c r="A1353" s="6" t="s">
        <v>11673</v>
      </c>
      <c r="B1353" s="6" t="s">
        <v>11674</v>
      </c>
      <c r="C1353" s="6" t="s">
        <v>8488</v>
      </c>
      <c r="D1353" s="6">
        <v>645</v>
      </c>
      <c r="E1353" s="6">
        <v>349</v>
      </c>
      <c r="F1353" s="7">
        <v>0.41</v>
      </c>
      <c r="G1353" s="7"/>
      <c r="H1353" s="6">
        <v>4</v>
      </c>
      <c r="I1353" s="10">
        <v>3271</v>
      </c>
      <c r="J1353" s="10">
        <f t="shared" si="86"/>
        <v>13084</v>
      </c>
      <c r="K1353" s="10" t="str">
        <f t="shared" si="87"/>
        <v>&gt;1000</v>
      </c>
      <c r="L1353" s="10" t="str">
        <f t="shared" si="84"/>
        <v>&gt;₹500</v>
      </c>
      <c r="M1353" s="5">
        <f t="shared" si="85"/>
        <v>1141579</v>
      </c>
      <c r="N1353" s="6" t="s">
        <v>11675</v>
      </c>
      <c r="O1353" s="6" t="s">
        <v>11676</v>
      </c>
      <c r="P1353" s="6" t="s">
        <v>11677</v>
      </c>
      <c r="Q1353" s="6" t="s">
        <v>11678</v>
      </c>
      <c r="R1353" s="6" t="s">
        <v>11679</v>
      </c>
      <c r="S1353" s="6" t="s">
        <v>11680</v>
      </c>
      <c r="T1353" s="6" t="s">
        <v>11681</v>
      </c>
      <c r="U1353" s="6" t="s">
        <v>11682</v>
      </c>
    </row>
    <row r="1354" spans="1:21" ht="15.75" x14ac:dyDescent="0.25">
      <c r="A1354" s="6" t="s">
        <v>11683</v>
      </c>
      <c r="B1354" s="6" t="s">
        <v>11684</v>
      </c>
      <c r="C1354" s="6" t="s">
        <v>8499</v>
      </c>
      <c r="D1354" s="9">
        <v>2237.81</v>
      </c>
      <c r="E1354" s="6">
        <v>349</v>
      </c>
      <c r="F1354" s="7">
        <v>0.43</v>
      </c>
      <c r="G1354" s="7"/>
      <c r="H1354" s="6">
        <v>3.9</v>
      </c>
      <c r="I1354" s="10">
        <v>11004</v>
      </c>
      <c r="J1354" s="10">
        <f t="shared" si="86"/>
        <v>42915.6</v>
      </c>
      <c r="K1354" s="10" t="str">
        <f t="shared" si="87"/>
        <v>&gt;1000</v>
      </c>
      <c r="L1354" s="10" t="str">
        <f t="shared" si="84"/>
        <v>&gt;₹500</v>
      </c>
      <c r="M1354" s="5">
        <f t="shared" si="85"/>
        <v>3840396</v>
      </c>
      <c r="N1354" s="6" t="s">
        <v>11685</v>
      </c>
      <c r="O1354" s="6" t="s">
        <v>11686</v>
      </c>
      <c r="P1354" s="6" t="s">
        <v>11687</v>
      </c>
      <c r="Q1354" s="6" t="s">
        <v>11688</v>
      </c>
      <c r="R1354" s="6" t="s">
        <v>11689</v>
      </c>
      <c r="S1354" s="6" t="s">
        <v>11690</v>
      </c>
      <c r="T1354" s="6" t="s">
        <v>11691</v>
      </c>
      <c r="U1354" s="6" t="s">
        <v>11692</v>
      </c>
    </row>
    <row r="1355" spans="1:21" ht="15.75" x14ac:dyDescent="0.25">
      <c r="A1355" s="6" t="s">
        <v>11693</v>
      </c>
      <c r="B1355" s="6" t="s">
        <v>11694</v>
      </c>
      <c r="C1355" s="6" t="s">
        <v>8563</v>
      </c>
      <c r="D1355" s="8">
        <v>8699</v>
      </c>
      <c r="E1355" s="6">
        <v>349</v>
      </c>
      <c r="F1355" s="7">
        <v>0.49</v>
      </c>
      <c r="G1355" s="7"/>
      <c r="H1355" s="6">
        <v>4.2</v>
      </c>
      <c r="I1355" s="10">
        <v>3195</v>
      </c>
      <c r="J1355" s="10">
        <f t="shared" si="86"/>
        <v>13419</v>
      </c>
      <c r="K1355" s="10" t="str">
        <f t="shared" si="87"/>
        <v>&gt;1000</v>
      </c>
      <c r="L1355" s="10" t="str">
        <f t="shared" si="84"/>
        <v>&gt;₹500</v>
      </c>
      <c r="M1355" s="5">
        <f t="shared" si="85"/>
        <v>1115055</v>
      </c>
      <c r="N1355" s="6" t="s">
        <v>11695</v>
      </c>
      <c r="O1355" s="6" t="s">
        <v>11696</v>
      </c>
      <c r="P1355" s="6" t="s">
        <v>11697</v>
      </c>
      <c r="Q1355" s="6" t="s">
        <v>11698</v>
      </c>
      <c r="R1355" s="6" t="s">
        <v>11699</v>
      </c>
      <c r="S1355" s="6" t="s">
        <v>11700</v>
      </c>
      <c r="T1355" s="6" t="s">
        <v>11701</v>
      </c>
      <c r="U1355" s="6" t="s">
        <v>11702</v>
      </c>
    </row>
    <row r="1356" spans="1:21" ht="15.75" x14ac:dyDescent="0.25">
      <c r="A1356" s="6" t="s">
        <v>11703</v>
      </c>
      <c r="B1356" s="6" t="s">
        <v>11704</v>
      </c>
      <c r="C1356" s="6" t="s">
        <v>11705</v>
      </c>
      <c r="D1356" s="8">
        <v>42990</v>
      </c>
      <c r="E1356" s="6">
        <v>349</v>
      </c>
      <c r="F1356" s="7">
        <v>0.43</v>
      </c>
      <c r="G1356" s="7"/>
      <c r="H1356" s="6">
        <v>4.3</v>
      </c>
      <c r="I1356" s="10">
        <v>3231</v>
      </c>
      <c r="J1356" s="10">
        <f t="shared" si="86"/>
        <v>13893.3</v>
      </c>
      <c r="K1356" s="10" t="str">
        <f t="shared" si="87"/>
        <v>&gt;1000</v>
      </c>
      <c r="L1356" s="10" t="str">
        <f t="shared" si="84"/>
        <v>&gt;₹500</v>
      </c>
      <c r="M1356" s="5">
        <f t="shared" si="85"/>
        <v>1127619</v>
      </c>
      <c r="N1356" s="6" t="s">
        <v>11706</v>
      </c>
      <c r="O1356" s="6" t="s">
        <v>11707</v>
      </c>
      <c r="P1356" s="6" t="s">
        <v>11708</v>
      </c>
      <c r="Q1356" s="6" t="s">
        <v>11709</v>
      </c>
      <c r="R1356" s="6" t="s">
        <v>11710</v>
      </c>
      <c r="S1356" s="6" t="s">
        <v>11711</v>
      </c>
      <c r="T1356" s="6" t="s">
        <v>11712</v>
      </c>
      <c r="U1356" s="6" t="s">
        <v>11713</v>
      </c>
    </row>
    <row r="1357" spans="1:21" ht="15.75" x14ac:dyDescent="0.25">
      <c r="A1357" s="6" t="s">
        <v>11714</v>
      </c>
      <c r="B1357" s="6" t="s">
        <v>11715</v>
      </c>
      <c r="C1357" s="6" t="s">
        <v>9424</v>
      </c>
      <c r="D1357" s="6">
        <v>825</v>
      </c>
      <c r="E1357" s="6">
        <v>349</v>
      </c>
      <c r="F1357" s="7">
        <v>0</v>
      </c>
      <c r="G1357" s="7"/>
      <c r="H1357" s="6">
        <v>4</v>
      </c>
      <c r="I1357" s="10">
        <v>3246</v>
      </c>
      <c r="J1357" s="10">
        <f t="shared" si="86"/>
        <v>12984</v>
      </c>
      <c r="K1357" s="10" t="str">
        <f t="shared" si="87"/>
        <v>&gt;1000</v>
      </c>
      <c r="L1357" s="10" t="str">
        <f t="shared" si="84"/>
        <v>&gt;₹500</v>
      </c>
      <c r="M1357" s="5">
        <f t="shared" si="85"/>
        <v>1132854</v>
      </c>
      <c r="N1357" s="6" t="s">
        <v>11716</v>
      </c>
      <c r="O1357" s="6" t="s">
        <v>11717</v>
      </c>
      <c r="P1357" s="6" t="s">
        <v>11718</v>
      </c>
      <c r="Q1357" s="6" t="s">
        <v>11719</v>
      </c>
      <c r="R1357" s="6" t="s">
        <v>11720</v>
      </c>
      <c r="S1357" s="6" t="s">
        <v>11721</v>
      </c>
      <c r="T1357" s="6" t="s">
        <v>11722</v>
      </c>
      <c r="U1357" s="6" t="s">
        <v>11723</v>
      </c>
    </row>
    <row r="1358" spans="1:21" ht="15.75" x14ac:dyDescent="0.25">
      <c r="A1358" s="6" t="s">
        <v>11724</v>
      </c>
      <c r="B1358" s="6" t="s">
        <v>11725</v>
      </c>
      <c r="C1358" s="6" t="s">
        <v>9074</v>
      </c>
      <c r="D1358" s="6">
        <v>161</v>
      </c>
      <c r="E1358" s="6">
        <v>349</v>
      </c>
      <c r="F1358" s="7">
        <v>0.46</v>
      </c>
      <c r="G1358" s="7"/>
      <c r="H1358" s="6">
        <v>2.6</v>
      </c>
      <c r="I1358" s="10">
        <v>24</v>
      </c>
      <c r="J1358" s="10">
        <f t="shared" si="86"/>
        <v>62.400000000000006</v>
      </c>
      <c r="K1358" s="10" t="str">
        <f t="shared" si="87"/>
        <v>&gt;1000</v>
      </c>
      <c r="L1358" s="10" t="str">
        <f t="shared" si="84"/>
        <v>&lt;₹200</v>
      </c>
      <c r="M1358" s="5">
        <f t="shared" si="85"/>
        <v>8376</v>
      </c>
      <c r="N1358" s="6" t="s">
        <v>11726</v>
      </c>
      <c r="O1358" s="6" t="s">
        <v>11727</v>
      </c>
      <c r="P1358" s="6" t="s">
        <v>11728</v>
      </c>
      <c r="Q1358" s="6" t="s">
        <v>11729</v>
      </c>
      <c r="R1358" s="6" t="s">
        <v>11730</v>
      </c>
      <c r="S1358" s="6" t="s">
        <v>11731</v>
      </c>
      <c r="T1358" s="6" t="s">
        <v>11732</v>
      </c>
      <c r="U1358" s="6" t="s">
        <v>11733</v>
      </c>
    </row>
    <row r="1359" spans="1:21" ht="15.75" x14ac:dyDescent="0.25">
      <c r="A1359" s="6" t="s">
        <v>11734</v>
      </c>
      <c r="B1359" s="6" t="s">
        <v>11735</v>
      </c>
      <c r="C1359" s="6" t="s">
        <v>8436</v>
      </c>
      <c r="D1359" s="6">
        <v>697</v>
      </c>
      <c r="E1359" s="6">
        <v>349</v>
      </c>
      <c r="F1359" s="7">
        <v>0.54</v>
      </c>
      <c r="G1359" s="7"/>
      <c r="H1359" s="6">
        <v>3.8</v>
      </c>
      <c r="I1359" s="10">
        <v>144</v>
      </c>
      <c r="J1359" s="10">
        <f t="shared" si="86"/>
        <v>547.19999999999993</v>
      </c>
      <c r="K1359" s="10" t="str">
        <f t="shared" si="87"/>
        <v>&gt;1000</v>
      </c>
      <c r="L1359" s="10" t="str">
        <f t="shared" si="84"/>
        <v>&gt;₹500</v>
      </c>
      <c r="M1359" s="5">
        <f t="shared" si="85"/>
        <v>50256</v>
      </c>
      <c r="N1359" s="6" t="s">
        <v>11736</v>
      </c>
      <c r="O1359" s="6" t="s">
        <v>11737</v>
      </c>
      <c r="P1359" s="6" t="s">
        <v>11738</v>
      </c>
      <c r="Q1359" s="6" t="s">
        <v>11739</v>
      </c>
      <c r="R1359" s="6" t="s">
        <v>11740</v>
      </c>
      <c r="S1359" s="6" t="s">
        <v>11741</v>
      </c>
      <c r="T1359" s="6" t="s">
        <v>11742</v>
      </c>
      <c r="U1359" s="6" t="s">
        <v>11743</v>
      </c>
    </row>
    <row r="1360" spans="1:21" ht="15.75" x14ac:dyDescent="0.25">
      <c r="A1360" s="6" t="s">
        <v>11744</v>
      </c>
      <c r="B1360" s="6" t="s">
        <v>11745</v>
      </c>
      <c r="C1360" s="6" t="s">
        <v>11746</v>
      </c>
      <c r="D1360" s="6">
        <v>688</v>
      </c>
      <c r="E1360" s="6">
        <v>349</v>
      </c>
      <c r="F1360" s="7">
        <v>0.08</v>
      </c>
      <c r="G1360" s="7"/>
      <c r="H1360" s="6">
        <v>4.5</v>
      </c>
      <c r="I1360" s="10">
        <v>2280</v>
      </c>
      <c r="J1360" s="10">
        <f t="shared" si="86"/>
        <v>10260</v>
      </c>
      <c r="K1360" s="10" t="str">
        <f t="shared" si="87"/>
        <v>&gt;1000</v>
      </c>
      <c r="L1360" s="10" t="str">
        <f t="shared" si="84"/>
        <v>&gt;₹500</v>
      </c>
      <c r="M1360" s="5">
        <f t="shared" si="85"/>
        <v>795720</v>
      </c>
      <c r="N1360" s="6" t="s">
        <v>11747</v>
      </c>
      <c r="O1360" s="6" t="s">
        <v>11748</v>
      </c>
      <c r="P1360" s="6" t="s">
        <v>11749</v>
      </c>
      <c r="Q1360" s="6" t="s">
        <v>11750</v>
      </c>
      <c r="R1360" s="6" t="s">
        <v>11751</v>
      </c>
      <c r="S1360" s="6" t="s">
        <v>11752</v>
      </c>
      <c r="T1360" s="6" t="s">
        <v>11753</v>
      </c>
      <c r="U1360" s="6" t="s">
        <v>11754</v>
      </c>
    </row>
    <row r="1361" spans="1:21" ht="15.75" x14ac:dyDescent="0.25">
      <c r="A1361" s="6" t="s">
        <v>11755</v>
      </c>
      <c r="B1361" s="6" t="s">
        <v>11756</v>
      </c>
      <c r="C1361" s="6" t="s">
        <v>9188</v>
      </c>
      <c r="D1361" s="8">
        <v>2199</v>
      </c>
      <c r="E1361" s="6">
        <v>349</v>
      </c>
      <c r="F1361" s="7">
        <v>0.45</v>
      </c>
      <c r="G1361" s="7"/>
      <c r="H1361" s="6">
        <v>3.5</v>
      </c>
      <c r="I1361" s="10">
        <v>340</v>
      </c>
      <c r="J1361" s="10">
        <f t="shared" si="86"/>
        <v>1190</v>
      </c>
      <c r="K1361" s="10" t="str">
        <f t="shared" si="87"/>
        <v>&gt;1000</v>
      </c>
      <c r="L1361" s="10" t="str">
        <f t="shared" si="84"/>
        <v>&gt;₹500</v>
      </c>
      <c r="M1361" s="5">
        <f t="shared" si="85"/>
        <v>118660</v>
      </c>
      <c r="N1361" s="6" t="s">
        <v>11757</v>
      </c>
      <c r="O1361" s="6" t="s">
        <v>11758</v>
      </c>
      <c r="P1361" s="6" t="s">
        <v>11759</v>
      </c>
      <c r="Q1361" s="6" t="s">
        <v>11760</v>
      </c>
      <c r="R1361" s="6" t="s">
        <v>11761</v>
      </c>
      <c r="S1361" s="6" t="s">
        <v>11762</v>
      </c>
      <c r="T1361" s="6" t="s">
        <v>11763</v>
      </c>
      <c r="U1361" s="6" t="s">
        <v>11764</v>
      </c>
    </row>
    <row r="1362" spans="1:21" ht="15.75" x14ac:dyDescent="0.25">
      <c r="A1362" s="6" t="s">
        <v>11765</v>
      </c>
      <c r="B1362" s="6" t="s">
        <v>11766</v>
      </c>
      <c r="C1362" s="6" t="s">
        <v>8352</v>
      </c>
      <c r="D1362" s="8">
        <v>6850</v>
      </c>
      <c r="E1362" s="6">
        <v>349</v>
      </c>
      <c r="F1362" s="7">
        <v>0.43</v>
      </c>
      <c r="G1362" s="7"/>
      <c r="H1362" s="6">
        <v>3.9</v>
      </c>
      <c r="I1362" s="10">
        <v>144</v>
      </c>
      <c r="J1362" s="10">
        <f t="shared" si="86"/>
        <v>561.6</v>
      </c>
      <c r="K1362" s="10" t="str">
        <f t="shared" si="87"/>
        <v>&gt;1000</v>
      </c>
      <c r="L1362" s="10" t="str">
        <f t="shared" si="84"/>
        <v>&gt;₹500</v>
      </c>
      <c r="M1362" s="5">
        <f t="shared" si="85"/>
        <v>50256</v>
      </c>
      <c r="N1362" s="6" t="s">
        <v>11767</v>
      </c>
      <c r="O1362" s="6" t="s">
        <v>11768</v>
      </c>
      <c r="P1362" s="6" t="s">
        <v>11769</v>
      </c>
      <c r="Q1362" s="6" t="s">
        <v>11770</v>
      </c>
      <c r="R1362" s="6" t="s">
        <v>11771</v>
      </c>
      <c r="S1362" s="6" t="s">
        <v>11772</v>
      </c>
      <c r="T1362" s="6" t="s">
        <v>11773</v>
      </c>
      <c r="U1362" s="6" t="s">
        <v>11774</v>
      </c>
    </row>
    <row r="1363" spans="1:21" ht="15.75" x14ac:dyDescent="0.25">
      <c r="A1363" s="6" t="s">
        <v>11775</v>
      </c>
      <c r="B1363" s="6" t="s">
        <v>11776</v>
      </c>
      <c r="C1363" s="6" t="s">
        <v>8510</v>
      </c>
      <c r="D1363" s="8">
        <v>2699</v>
      </c>
      <c r="E1363" s="6">
        <v>349</v>
      </c>
      <c r="F1363" s="7">
        <v>0.28999999999999998</v>
      </c>
      <c r="G1363" s="7"/>
      <c r="H1363" s="6">
        <v>4</v>
      </c>
      <c r="I1363" s="10">
        <v>727</v>
      </c>
      <c r="J1363" s="10">
        <f t="shared" si="86"/>
        <v>2908</v>
      </c>
      <c r="K1363" s="10" t="str">
        <f t="shared" si="87"/>
        <v>&gt;1000</v>
      </c>
      <c r="L1363" s="10" t="str">
        <f t="shared" si="84"/>
        <v>&gt;₹500</v>
      </c>
      <c r="M1363" s="5">
        <f t="shared" si="85"/>
        <v>253723</v>
      </c>
      <c r="N1363" s="6" t="s">
        <v>11777</v>
      </c>
      <c r="O1363" s="6" t="s">
        <v>11778</v>
      </c>
      <c r="P1363" s="6" t="s">
        <v>11779</v>
      </c>
      <c r="Q1363" s="6" t="s">
        <v>11780</v>
      </c>
      <c r="R1363" s="6" t="s">
        <v>11781</v>
      </c>
      <c r="S1363" s="6" t="s">
        <v>11782</v>
      </c>
      <c r="T1363" s="6" t="s">
        <v>11783</v>
      </c>
      <c r="U1363" s="6" t="s">
        <v>11784</v>
      </c>
    </row>
    <row r="1364" spans="1:21" ht="15.75" x14ac:dyDescent="0.25">
      <c r="A1364" s="6" t="s">
        <v>11785</v>
      </c>
      <c r="B1364" s="6" t="s">
        <v>11786</v>
      </c>
      <c r="C1364" s="6" t="s">
        <v>11787</v>
      </c>
      <c r="D1364" s="6">
        <v>899</v>
      </c>
      <c r="E1364" s="6">
        <v>349</v>
      </c>
      <c r="F1364" s="7">
        <v>0.55000000000000004</v>
      </c>
      <c r="G1364" s="7"/>
      <c r="H1364" s="6">
        <v>4</v>
      </c>
      <c r="I1364" s="10">
        <v>832</v>
      </c>
      <c r="J1364" s="10">
        <f t="shared" si="86"/>
        <v>3328</v>
      </c>
      <c r="K1364" s="10" t="str">
        <f t="shared" si="87"/>
        <v>&gt;1000</v>
      </c>
      <c r="L1364" s="10" t="str">
        <f t="shared" si="84"/>
        <v>&gt;₹500</v>
      </c>
      <c r="M1364" s="5">
        <f t="shared" si="85"/>
        <v>290368</v>
      </c>
      <c r="N1364" s="6" t="s">
        <v>11788</v>
      </c>
      <c r="O1364" s="6" t="s">
        <v>11789</v>
      </c>
      <c r="P1364" s="6" t="s">
        <v>11790</v>
      </c>
      <c r="Q1364" s="6" t="s">
        <v>11791</v>
      </c>
      <c r="R1364" s="6" t="s">
        <v>11792</v>
      </c>
      <c r="S1364" s="6" t="s">
        <v>11793</v>
      </c>
      <c r="T1364" s="6" t="s">
        <v>11794</v>
      </c>
      <c r="U1364" s="6" t="s">
        <v>11795</v>
      </c>
    </row>
    <row r="1365" spans="1:21" ht="15.75" x14ac:dyDescent="0.25">
      <c r="A1365" s="6" t="s">
        <v>11796</v>
      </c>
      <c r="B1365" s="6" t="s">
        <v>11797</v>
      </c>
      <c r="C1365" s="6" t="s">
        <v>8352</v>
      </c>
      <c r="D1365" s="8">
        <v>1090</v>
      </c>
      <c r="E1365" s="6">
        <v>349</v>
      </c>
      <c r="F1365" s="7">
        <v>0.64</v>
      </c>
      <c r="G1365" s="7"/>
      <c r="H1365" s="6">
        <v>3.5</v>
      </c>
      <c r="I1365" s="10">
        <v>57</v>
      </c>
      <c r="J1365" s="10">
        <f t="shared" si="86"/>
        <v>199.5</v>
      </c>
      <c r="K1365" s="10" t="str">
        <f t="shared" si="87"/>
        <v>&gt;1000</v>
      </c>
      <c r="L1365" s="10" t="str">
        <f t="shared" si="84"/>
        <v>&gt;₹500</v>
      </c>
      <c r="M1365" s="5">
        <f t="shared" si="85"/>
        <v>19893</v>
      </c>
      <c r="N1365" s="6" t="s">
        <v>11798</v>
      </c>
      <c r="O1365" s="6" t="s">
        <v>11799</v>
      </c>
      <c r="P1365" s="6" t="s">
        <v>11800</v>
      </c>
      <c r="Q1365" s="6" t="s">
        <v>11801</v>
      </c>
      <c r="R1365" s="6" t="s">
        <v>11802</v>
      </c>
      <c r="S1365" s="6" t="s">
        <v>11803</v>
      </c>
      <c r="T1365" s="6" t="s">
        <v>11804</v>
      </c>
      <c r="U1365" s="6" t="s">
        <v>11805</v>
      </c>
    </row>
    <row r="1366" spans="1:21" ht="15.75" x14ac:dyDescent="0.25">
      <c r="A1366" s="6" t="s">
        <v>11806</v>
      </c>
      <c r="B1366" s="6" t="s">
        <v>11807</v>
      </c>
      <c r="C1366" s="6" t="s">
        <v>8374</v>
      </c>
      <c r="D1366" s="6">
        <v>295</v>
      </c>
      <c r="E1366" s="6">
        <v>349</v>
      </c>
      <c r="F1366" s="7">
        <v>0.51</v>
      </c>
      <c r="G1366" s="7"/>
      <c r="H1366" s="6">
        <v>4</v>
      </c>
      <c r="I1366" s="10">
        <v>1644</v>
      </c>
      <c r="J1366" s="10">
        <f t="shared" si="86"/>
        <v>6576</v>
      </c>
      <c r="K1366" s="10" t="str">
        <f t="shared" si="87"/>
        <v>&gt;1000</v>
      </c>
      <c r="L1366" s="10" t="str">
        <f t="shared" si="84"/>
        <v>₹200-₹500</v>
      </c>
      <c r="M1366" s="5">
        <f t="shared" si="85"/>
        <v>573756</v>
      </c>
      <c r="N1366" s="6" t="s">
        <v>11808</v>
      </c>
      <c r="O1366" s="6" t="s">
        <v>11809</v>
      </c>
      <c r="P1366" s="6" t="s">
        <v>11810</v>
      </c>
      <c r="Q1366" s="6" t="s">
        <v>11811</v>
      </c>
      <c r="R1366" s="6" t="s">
        <v>11812</v>
      </c>
      <c r="S1366" s="6" t="s">
        <v>11813</v>
      </c>
      <c r="T1366" s="6" t="s">
        <v>11814</v>
      </c>
      <c r="U1366" s="6" t="s">
        <v>11815</v>
      </c>
    </row>
    <row r="1367" spans="1:21" ht="15.75" x14ac:dyDescent="0.25">
      <c r="A1367" s="6" t="s">
        <v>11816</v>
      </c>
      <c r="B1367" s="6" t="s">
        <v>11817</v>
      </c>
      <c r="C1367" s="6" t="s">
        <v>8552</v>
      </c>
      <c r="D1367" s="6">
        <v>479</v>
      </c>
      <c r="E1367" s="6">
        <v>349</v>
      </c>
      <c r="F1367" s="7">
        <v>0.76</v>
      </c>
      <c r="G1367" s="7"/>
      <c r="H1367" s="6">
        <v>3.4</v>
      </c>
      <c r="I1367" s="10">
        <v>1066</v>
      </c>
      <c r="J1367" s="10">
        <f t="shared" si="86"/>
        <v>3624.4</v>
      </c>
      <c r="K1367" s="10" t="str">
        <f t="shared" si="87"/>
        <v>&gt;1000</v>
      </c>
      <c r="L1367" s="10" t="str">
        <f t="shared" si="84"/>
        <v>₹200-₹500</v>
      </c>
      <c r="M1367" s="5">
        <f t="shared" si="85"/>
        <v>372034</v>
      </c>
      <c r="N1367" s="6" t="s">
        <v>11818</v>
      </c>
      <c r="O1367" s="6" t="s">
        <v>11819</v>
      </c>
      <c r="P1367" s="6" t="s">
        <v>11820</v>
      </c>
      <c r="Q1367" s="6" t="s">
        <v>11821</v>
      </c>
      <c r="R1367" s="6" t="s">
        <v>11822</v>
      </c>
      <c r="S1367" s="6" t="s">
        <v>11823</v>
      </c>
      <c r="T1367" s="6" t="s">
        <v>11824</v>
      </c>
      <c r="U1367" s="6" t="s">
        <v>11825</v>
      </c>
    </row>
    <row r="1368" spans="1:21" ht="15.75" x14ac:dyDescent="0.25">
      <c r="A1368" s="6" t="s">
        <v>11826</v>
      </c>
      <c r="B1368" s="6" t="s">
        <v>11827</v>
      </c>
      <c r="C1368" s="6" t="s">
        <v>8510</v>
      </c>
      <c r="D1368" s="8">
        <v>2949</v>
      </c>
      <c r="E1368" s="6">
        <v>349</v>
      </c>
      <c r="F1368" s="7">
        <v>0.39</v>
      </c>
      <c r="G1368" s="7"/>
      <c r="H1368" s="6">
        <v>4.2</v>
      </c>
      <c r="I1368" s="10">
        <v>7968</v>
      </c>
      <c r="J1368" s="10">
        <f t="shared" si="86"/>
        <v>33465.599999999999</v>
      </c>
      <c r="K1368" s="10" t="str">
        <f t="shared" si="87"/>
        <v>&gt;1000</v>
      </c>
      <c r="L1368" s="10" t="str">
        <f t="shared" si="84"/>
        <v>&gt;₹500</v>
      </c>
      <c r="M1368" s="5">
        <f t="shared" si="85"/>
        <v>2780832</v>
      </c>
      <c r="N1368" s="6" t="s">
        <v>11828</v>
      </c>
      <c r="O1368" s="6" t="s">
        <v>11829</v>
      </c>
      <c r="P1368" s="6" t="s">
        <v>11830</v>
      </c>
      <c r="Q1368" s="6" t="s">
        <v>11831</v>
      </c>
      <c r="R1368" s="6" t="s">
        <v>11832</v>
      </c>
      <c r="S1368" s="6" t="s">
        <v>11833</v>
      </c>
      <c r="T1368" s="6" t="s">
        <v>11834</v>
      </c>
      <c r="U1368" s="6" t="s">
        <v>11835</v>
      </c>
    </row>
    <row r="1369" spans="1:21" ht="15.75" x14ac:dyDescent="0.25">
      <c r="A1369" s="6" t="s">
        <v>11836</v>
      </c>
      <c r="B1369" s="6" t="s">
        <v>11837</v>
      </c>
      <c r="C1369" s="6" t="s">
        <v>8634</v>
      </c>
      <c r="D1369" s="6">
        <v>335</v>
      </c>
      <c r="E1369" s="6">
        <v>349</v>
      </c>
      <c r="F1369" s="7">
        <v>0.34</v>
      </c>
      <c r="G1369" s="7"/>
      <c r="H1369" s="6">
        <v>3.8</v>
      </c>
      <c r="I1369" s="10">
        <v>3195</v>
      </c>
      <c r="J1369" s="10">
        <f t="shared" si="86"/>
        <v>12141</v>
      </c>
      <c r="K1369" s="10" t="str">
        <f t="shared" si="87"/>
        <v>&gt;1000</v>
      </c>
      <c r="L1369" s="10" t="str">
        <f t="shared" si="84"/>
        <v>₹200-₹500</v>
      </c>
      <c r="M1369" s="5">
        <f t="shared" si="85"/>
        <v>1115055</v>
      </c>
      <c r="N1369" s="6" t="s">
        <v>11838</v>
      </c>
      <c r="O1369" s="6" t="s">
        <v>11839</v>
      </c>
      <c r="P1369" s="6" t="s">
        <v>11840</v>
      </c>
      <c r="Q1369" s="6" t="s">
        <v>11841</v>
      </c>
      <c r="R1369" s="6" t="s">
        <v>11842</v>
      </c>
      <c r="S1369" s="6" t="s">
        <v>11843</v>
      </c>
      <c r="T1369" s="6" t="s">
        <v>11844</v>
      </c>
      <c r="U1369" s="6" t="s">
        <v>11845</v>
      </c>
    </row>
    <row r="1370" spans="1:21" ht="15.75" x14ac:dyDescent="0.25">
      <c r="A1370" s="6" t="s">
        <v>11846</v>
      </c>
      <c r="B1370" s="6" t="s">
        <v>11847</v>
      </c>
      <c r="C1370" s="6" t="s">
        <v>9403</v>
      </c>
      <c r="D1370" s="6">
        <v>293</v>
      </c>
      <c r="E1370" s="6">
        <v>349</v>
      </c>
      <c r="F1370" s="7">
        <v>0.41</v>
      </c>
      <c r="G1370" s="7"/>
      <c r="H1370" s="6">
        <v>4.0999999999999996</v>
      </c>
      <c r="I1370" s="10">
        <v>1456</v>
      </c>
      <c r="J1370" s="10">
        <f t="shared" si="86"/>
        <v>5969.5999999999995</v>
      </c>
      <c r="K1370" s="10" t="str">
        <f t="shared" si="87"/>
        <v>&gt;1000</v>
      </c>
      <c r="L1370" s="10" t="str">
        <f t="shared" si="84"/>
        <v>₹200-₹500</v>
      </c>
      <c r="M1370" s="5">
        <f t="shared" si="85"/>
        <v>508144</v>
      </c>
      <c r="N1370" s="6" t="s">
        <v>11848</v>
      </c>
      <c r="O1370" s="6" t="s">
        <v>11849</v>
      </c>
      <c r="P1370" s="6" t="s">
        <v>11850</v>
      </c>
      <c r="Q1370" s="6" t="s">
        <v>11851</v>
      </c>
      <c r="R1370" s="6" t="s">
        <v>11852</v>
      </c>
      <c r="S1370" s="6" t="s">
        <v>11853</v>
      </c>
      <c r="T1370" s="6" t="s">
        <v>11854</v>
      </c>
      <c r="U1370" s="6" t="s">
        <v>11855</v>
      </c>
    </row>
    <row r="1371" spans="1:21" ht="15.75" x14ac:dyDescent="0.25">
      <c r="A1371" s="6" t="s">
        <v>11856</v>
      </c>
      <c r="B1371" s="6" t="s">
        <v>11857</v>
      </c>
      <c r="C1371" s="6" t="s">
        <v>11858</v>
      </c>
      <c r="D1371" s="6">
        <v>599</v>
      </c>
      <c r="E1371" s="6">
        <v>349</v>
      </c>
      <c r="F1371" s="7">
        <v>0.54</v>
      </c>
      <c r="G1371" s="7"/>
      <c r="H1371" s="6">
        <v>4.2</v>
      </c>
      <c r="I1371" s="10">
        <v>590</v>
      </c>
      <c r="J1371" s="10">
        <f t="shared" si="86"/>
        <v>2478</v>
      </c>
      <c r="K1371" s="10" t="str">
        <f t="shared" si="87"/>
        <v>&gt;1000</v>
      </c>
      <c r="L1371" s="10" t="str">
        <f t="shared" si="84"/>
        <v>&gt;₹500</v>
      </c>
      <c r="M1371" s="5">
        <f t="shared" si="85"/>
        <v>205910</v>
      </c>
      <c r="N1371" s="6" t="s">
        <v>11859</v>
      </c>
      <c r="O1371" s="6" t="s">
        <v>11860</v>
      </c>
      <c r="P1371" s="6" t="s">
        <v>11861</v>
      </c>
      <c r="Q1371" s="6" t="s">
        <v>11862</v>
      </c>
      <c r="R1371" s="6" t="s">
        <v>11863</v>
      </c>
      <c r="S1371" s="6" t="s">
        <v>11864</v>
      </c>
      <c r="T1371" s="6" t="s">
        <v>11865</v>
      </c>
      <c r="U1371" s="6" t="s">
        <v>11866</v>
      </c>
    </row>
    <row r="1372" spans="1:21" ht="15.75" x14ac:dyDescent="0.25">
      <c r="A1372" s="6" t="s">
        <v>11867</v>
      </c>
      <c r="B1372" s="6" t="s">
        <v>11868</v>
      </c>
      <c r="C1372" s="6" t="s">
        <v>9424</v>
      </c>
      <c r="D1372" s="6">
        <v>499</v>
      </c>
      <c r="E1372" s="6">
        <v>349</v>
      </c>
      <c r="F1372" s="7">
        <v>0.5</v>
      </c>
      <c r="G1372" s="7"/>
      <c r="H1372" s="6">
        <v>4.3</v>
      </c>
      <c r="I1372" s="10">
        <v>1436</v>
      </c>
      <c r="J1372" s="10">
        <f t="shared" si="86"/>
        <v>6174.8</v>
      </c>
      <c r="K1372" s="10" t="str">
        <f t="shared" si="87"/>
        <v>&gt;1000</v>
      </c>
      <c r="L1372" s="10" t="str">
        <f t="shared" si="84"/>
        <v>₹200-₹500</v>
      </c>
      <c r="M1372" s="5">
        <f t="shared" si="85"/>
        <v>501164</v>
      </c>
      <c r="N1372" s="6" t="s">
        <v>11869</v>
      </c>
      <c r="O1372" s="6" t="s">
        <v>11870</v>
      </c>
      <c r="P1372" s="6" t="s">
        <v>11871</v>
      </c>
      <c r="Q1372" s="6" t="s">
        <v>11872</v>
      </c>
      <c r="R1372" s="6" t="s">
        <v>11873</v>
      </c>
      <c r="S1372" s="6" t="s">
        <v>11874</v>
      </c>
      <c r="T1372" s="6" t="s">
        <v>11875</v>
      </c>
      <c r="U1372" s="6" t="s">
        <v>11876</v>
      </c>
    </row>
    <row r="1373" spans="1:21" ht="15.75" x14ac:dyDescent="0.25">
      <c r="A1373" s="6" t="s">
        <v>11877</v>
      </c>
      <c r="B1373" s="6" t="s">
        <v>11878</v>
      </c>
      <c r="C1373" s="6" t="s">
        <v>8488</v>
      </c>
      <c r="D1373" s="6">
        <v>849</v>
      </c>
      <c r="E1373" s="6">
        <v>349</v>
      </c>
      <c r="F1373" s="7">
        <v>0.28999999999999998</v>
      </c>
      <c r="G1373" s="7"/>
      <c r="H1373" s="6">
        <v>4.2</v>
      </c>
      <c r="I1373" s="10">
        <v>4184</v>
      </c>
      <c r="J1373" s="10">
        <f t="shared" si="86"/>
        <v>17572.8</v>
      </c>
      <c r="K1373" s="10" t="str">
        <f t="shared" si="87"/>
        <v>&gt;1000</v>
      </c>
      <c r="L1373" s="10" t="str">
        <f t="shared" si="84"/>
        <v>&gt;₹500</v>
      </c>
      <c r="M1373" s="5">
        <f t="shared" si="85"/>
        <v>1460216</v>
      </c>
      <c r="N1373" s="6" t="s">
        <v>11879</v>
      </c>
      <c r="O1373" s="6" t="s">
        <v>11880</v>
      </c>
      <c r="P1373" s="6" t="s">
        <v>11881</v>
      </c>
      <c r="Q1373" s="6" t="s">
        <v>11882</v>
      </c>
      <c r="R1373" s="6" t="s">
        <v>11883</v>
      </c>
      <c r="S1373" s="6" t="s">
        <v>11884</v>
      </c>
      <c r="T1373" s="6" t="s">
        <v>11885</v>
      </c>
      <c r="U1373" s="6" t="s">
        <v>11886</v>
      </c>
    </row>
    <row r="1374" spans="1:21" ht="15.75" x14ac:dyDescent="0.25">
      <c r="A1374" s="6" t="s">
        <v>11887</v>
      </c>
      <c r="B1374" s="6" t="s">
        <v>11888</v>
      </c>
      <c r="C1374" s="6" t="s">
        <v>9403</v>
      </c>
      <c r="D1374" s="6">
        <v>249</v>
      </c>
      <c r="E1374" s="6">
        <v>349</v>
      </c>
      <c r="F1374" s="7">
        <v>0.38</v>
      </c>
      <c r="G1374" s="7"/>
      <c r="H1374" s="6">
        <v>4.0999999999999996</v>
      </c>
      <c r="I1374" s="10">
        <v>693</v>
      </c>
      <c r="J1374" s="10">
        <f t="shared" si="86"/>
        <v>2841.2999999999997</v>
      </c>
      <c r="K1374" s="10" t="str">
        <f t="shared" si="87"/>
        <v>&gt;1000</v>
      </c>
      <c r="L1374" s="10" t="str">
        <f t="shared" si="84"/>
        <v>₹200-₹500</v>
      </c>
      <c r="M1374" s="5">
        <f t="shared" si="85"/>
        <v>241857</v>
      </c>
      <c r="N1374" s="6" t="s">
        <v>11889</v>
      </c>
      <c r="O1374" s="6" t="s">
        <v>11890</v>
      </c>
      <c r="P1374" s="6" t="s">
        <v>11891</v>
      </c>
      <c r="Q1374" s="6" t="s">
        <v>11892</v>
      </c>
      <c r="R1374" s="6" t="s">
        <v>11893</v>
      </c>
      <c r="S1374" s="6" t="s">
        <v>11894</v>
      </c>
      <c r="T1374" s="6" t="s">
        <v>11895</v>
      </c>
      <c r="U1374" s="6" t="s">
        <v>11896</v>
      </c>
    </row>
    <row r="1375" spans="1:21" ht="15.75" x14ac:dyDescent="0.25">
      <c r="A1375" s="6" t="s">
        <v>11897</v>
      </c>
      <c r="B1375" s="6" t="s">
        <v>11898</v>
      </c>
      <c r="C1375" s="6" t="s">
        <v>9424</v>
      </c>
      <c r="D1375" s="6">
        <v>185</v>
      </c>
      <c r="E1375" s="6">
        <v>349</v>
      </c>
      <c r="F1375" s="7">
        <v>0.69</v>
      </c>
      <c r="G1375" s="7"/>
      <c r="H1375" s="6">
        <v>3.9</v>
      </c>
      <c r="I1375" s="10">
        <v>1306</v>
      </c>
      <c r="J1375" s="10">
        <f t="shared" si="86"/>
        <v>5093.3999999999996</v>
      </c>
      <c r="K1375" s="10" t="str">
        <f t="shared" si="87"/>
        <v>&gt;1000</v>
      </c>
      <c r="L1375" s="10" t="str">
        <f t="shared" si="84"/>
        <v>&lt;₹200</v>
      </c>
      <c r="M1375" s="5">
        <f t="shared" si="85"/>
        <v>455794</v>
      </c>
      <c r="N1375" s="6" t="s">
        <v>11899</v>
      </c>
      <c r="O1375" s="6" t="s">
        <v>11900</v>
      </c>
      <c r="P1375" s="6" t="s">
        <v>11901</v>
      </c>
      <c r="Q1375" s="6" t="s">
        <v>11902</v>
      </c>
      <c r="R1375" s="6" t="s">
        <v>11903</v>
      </c>
      <c r="S1375" s="6" t="s">
        <v>11904</v>
      </c>
      <c r="T1375" s="6" t="s">
        <v>11905</v>
      </c>
      <c r="U1375" s="6" t="s">
        <v>11906</v>
      </c>
    </row>
    <row r="1376" spans="1:21" ht="15.75" x14ac:dyDescent="0.25">
      <c r="A1376" s="6" t="s">
        <v>11907</v>
      </c>
      <c r="B1376" s="6" t="s">
        <v>11908</v>
      </c>
      <c r="C1376" s="6" t="s">
        <v>8352</v>
      </c>
      <c r="D1376" s="6">
        <v>778</v>
      </c>
      <c r="E1376" s="6">
        <v>349</v>
      </c>
      <c r="F1376" s="7">
        <v>0.22</v>
      </c>
      <c r="G1376" s="7"/>
      <c r="H1376" s="6">
        <v>3.3</v>
      </c>
      <c r="I1376" s="10">
        <v>8</v>
      </c>
      <c r="J1376" s="10">
        <f t="shared" si="86"/>
        <v>26.4</v>
      </c>
      <c r="K1376" s="10" t="str">
        <f t="shared" si="87"/>
        <v>&gt;1000</v>
      </c>
      <c r="L1376" s="10" t="str">
        <f t="shared" si="84"/>
        <v>&gt;₹500</v>
      </c>
      <c r="M1376" s="5">
        <f t="shared" si="85"/>
        <v>2792</v>
      </c>
      <c r="N1376" s="6" t="s">
        <v>11909</v>
      </c>
      <c r="O1376" s="6" t="s">
        <v>11910</v>
      </c>
      <c r="P1376" s="6" t="s">
        <v>11911</v>
      </c>
      <c r="Q1376" s="6" t="s">
        <v>11912</v>
      </c>
      <c r="R1376" s="6" t="s">
        <v>11913</v>
      </c>
      <c r="S1376" s="6" t="s">
        <v>11914</v>
      </c>
      <c r="T1376" s="6" t="s">
        <v>11915</v>
      </c>
      <c r="U1376" s="6" t="s">
        <v>11916</v>
      </c>
    </row>
    <row r="1377" spans="1:21" ht="15.75" x14ac:dyDescent="0.25">
      <c r="A1377" s="6" t="s">
        <v>11917</v>
      </c>
      <c r="B1377" s="6" t="s">
        <v>11918</v>
      </c>
      <c r="C1377" s="6" t="s">
        <v>11919</v>
      </c>
      <c r="D1377" s="6">
        <v>279</v>
      </c>
      <c r="E1377" s="6">
        <v>349</v>
      </c>
      <c r="F1377" s="7">
        <v>0.6</v>
      </c>
      <c r="G1377" s="7"/>
      <c r="H1377" s="6">
        <v>4.3</v>
      </c>
      <c r="I1377" s="10">
        <v>2326</v>
      </c>
      <c r="J1377" s="10">
        <f t="shared" si="86"/>
        <v>10001.799999999999</v>
      </c>
      <c r="K1377" s="10" t="str">
        <f t="shared" si="87"/>
        <v>&gt;1000</v>
      </c>
      <c r="L1377" s="10" t="str">
        <f t="shared" si="84"/>
        <v>₹200-₹500</v>
      </c>
      <c r="M1377" s="5">
        <f t="shared" si="85"/>
        <v>811774</v>
      </c>
      <c r="N1377" s="6" t="s">
        <v>11920</v>
      </c>
      <c r="O1377" s="6" t="s">
        <v>11921</v>
      </c>
      <c r="P1377" s="6" t="s">
        <v>11922</v>
      </c>
      <c r="Q1377" s="6" t="s">
        <v>11923</v>
      </c>
      <c r="R1377" s="6" t="s">
        <v>11924</v>
      </c>
      <c r="S1377" s="6" t="s">
        <v>11925</v>
      </c>
      <c r="T1377" s="6" t="s">
        <v>11926</v>
      </c>
      <c r="U1377" s="6" t="s">
        <v>11927</v>
      </c>
    </row>
    <row r="1378" spans="1:21" ht="15.75" x14ac:dyDescent="0.25">
      <c r="A1378" s="6" t="s">
        <v>11928</v>
      </c>
      <c r="B1378" s="6" t="s">
        <v>11929</v>
      </c>
      <c r="C1378" s="6" t="s">
        <v>9424</v>
      </c>
      <c r="D1378" s="6">
        <v>215</v>
      </c>
      <c r="E1378" s="6">
        <v>349</v>
      </c>
      <c r="F1378" s="7">
        <v>0.86</v>
      </c>
      <c r="G1378" s="7"/>
      <c r="H1378" s="6">
        <v>3.9</v>
      </c>
      <c r="I1378" s="10">
        <v>1004</v>
      </c>
      <c r="J1378" s="10">
        <f t="shared" si="86"/>
        <v>3915.6</v>
      </c>
      <c r="K1378" s="10" t="str">
        <f t="shared" si="87"/>
        <v>&gt;1000</v>
      </c>
      <c r="L1378" s="10" t="str">
        <f t="shared" si="84"/>
        <v>₹200-₹500</v>
      </c>
      <c r="M1378" s="5">
        <f t="shared" si="85"/>
        <v>350396</v>
      </c>
      <c r="N1378" s="6" t="s">
        <v>11930</v>
      </c>
      <c r="O1378" s="6" t="s">
        <v>11931</v>
      </c>
      <c r="P1378" s="6" t="s">
        <v>11932</v>
      </c>
      <c r="Q1378" s="6" t="s">
        <v>11933</v>
      </c>
      <c r="R1378" s="6" t="s">
        <v>11934</v>
      </c>
      <c r="S1378" s="6" t="s">
        <v>11935</v>
      </c>
      <c r="T1378" s="6" t="s">
        <v>11936</v>
      </c>
      <c r="U1378" s="6" t="s">
        <v>11937</v>
      </c>
    </row>
    <row r="1379" spans="1:21" ht="15.75" x14ac:dyDescent="0.25">
      <c r="A1379" s="6" t="s">
        <v>11938</v>
      </c>
      <c r="B1379" s="6" t="s">
        <v>11939</v>
      </c>
      <c r="C1379" s="6" t="s">
        <v>8488</v>
      </c>
      <c r="D1379" s="6">
        <v>889</v>
      </c>
      <c r="E1379" s="6">
        <v>349</v>
      </c>
      <c r="F1379" s="7">
        <v>0.31</v>
      </c>
      <c r="G1379" s="7"/>
      <c r="H1379" s="6">
        <v>4.3</v>
      </c>
      <c r="I1379" s="10">
        <v>6400</v>
      </c>
      <c r="J1379" s="10">
        <f t="shared" si="86"/>
        <v>27520</v>
      </c>
      <c r="K1379" s="10" t="str">
        <f t="shared" si="87"/>
        <v>&gt;1000</v>
      </c>
      <c r="L1379" s="10" t="str">
        <f t="shared" si="84"/>
        <v>&gt;₹500</v>
      </c>
      <c r="M1379" s="5">
        <f t="shared" si="85"/>
        <v>2233600</v>
      </c>
      <c r="N1379" s="6" t="s">
        <v>11940</v>
      </c>
      <c r="O1379" s="6" t="s">
        <v>11941</v>
      </c>
      <c r="P1379" s="6" t="s">
        <v>11942</v>
      </c>
      <c r="Q1379" s="6" t="s">
        <v>11943</v>
      </c>
      <c r="R1379" s="6" t="s">
        <v>11944</v>
      </c>
      <c r="S1379" s="6" t="s">
        <v>11945</v>
      </c>
      <c r="T1379" s="6" t="s">
        <v>11946</v>
      </c>
      <c r="U1379" s="6" t="s">
        <v>11947</v>
      </c>
    </row>
    <row r="1380" spans="1:21" ht="15.75" x14ac:dyDescent="0.25">
      <c r="A1380" s="6" t="s">
        <v>11948</v>
      </c>
      <c r="B1380" s="6" t="s">
        <v>11949</v>
      </c>
      <c r="C1380" s="6" t="s">
        <v>8510</v>
      </c>
      <c r="D1380" s="8">
        <v>1449</v>
      </c>
      <c r="E1380" s="6">
        <v>349</v>
      </c>
      <c r="F1380" s="7">
        <v>0.71</v>
      </c>
      <c r="G1380" s="7"/>
      <c r="H1380" s="6">
        <v>3.6</v>
      </c>
      <c r="I1380" s="10">
        <v>63</v>
      </c>
      <c r="J1380" s="10">
        <f t="shared" si="86"/>
        <v>226.8</v>
      </c>
      <c r="K1380" s="10" t="str">
        <f t="shared" si="87"/>
        <v>&gt;1000</v>
      </c>
      <c r="L1380" s="10" t="str">
        <f t="shared" si="84"/>
        <v>&gt;₹500</v>
      </c>
      <c r="M1380" s="5">
        <f t="shared" si="85"/>
        <v>21987</v>
      </c>
      <c r="N1380" s="6" t="s">
        <v>11950</v>
      </c>
      <c r="O1380" s="6" t="s">
        <v>11951</v>
      </c>
      <c r="P1380" s="6" t="s">
        <v>11952</v>
      </c>
      <c r="Q1380" s="6" t="s">
        <v>11953</v>
      </c>
      <c r="R1380" s="6" t="s">
        <v>11954</v>
      </c>
      <c r="S1380" s="6" t="s">
        <v>11955</v>
      </c>
      <c r="T1380" s="6" t="s">
        <v>11956</v>
      </c>
      <c r="U1380" s="6" t="s">
        <v>11957</v>
      </c>
    </row>
    <row r="1381" spans="1:21" ht="15.75" x14ac:dyDescent="0.25">
      <c r="A1381" s="6" t="s">
        <v>11958</v>
      </c>
      <c r="B1381" s="6" t="s">
        <v>11959</v>
      </c>
      <c r="C1381" s="6" t="s">
        <v>8510</v>
      </c>
      <c r="D1381" s="8">
        <v>1190</v>
      </c>
      <c r="E1381" s="6">
        <v>349</v>
      </c>
      <c r="F1381" s="7">
        <v>0.53</v>
      </c>
      <c r="G1381" s="7"/>
      <c r="H1381" s="6">
        <v>3.8</v>
      </c>
      <c r="I1381" s="10">
        <v>1181</v>
      </c>
      <c r="J1381" s="10">
        <f t="shared" si="86"/>
        <v>4487.8</v>
      </c>
      <c r="K1381" s="10" t="str">
        <f t="shared" si="87"/>
        <v>&gt;1000</v>
      </c>
      <c r="L1381" s="10" t="str">
        <f t="shared" si="84"/>
        <v>&gt;₹500</v>
      </c>
      <c r="M1381" s="5">
        <f t="shared" si="85"/>
        <v>412169</v>
      </c>
      <c r="N1381" s="6" t="s">
        <v>11960</v>
      </c>
      <c r="O1381" s="6" t="s">
        <v>11961</v>
      </c>
      <c r="P1381" s="6" t="s">
        <v>11962</v>
      </c>
      <c r="Q1381" s="6" t="s">
        <v>11963</v>
      </c>
      <c r="R1381" s="6" t="s">
        <v>11964</v>
      </c>
      <c r="S1381" s="6" t="s">
        <v>11965</v>
      </c>
      <c r="T1381" s="6" t="s">
        <v>11966</v>
      </c>
      <c r="U1381" s="6" t="s">
        <v>11967</v>
      </c>
    </row>
    <row r="1382" spans="1:21" ht="15.75" x14ac:dyDescent="0.25">
      <c r="A1382" s="6" t="s">
        <v>11968</v>
      </c>
      <c r="B1382" s="6" t="s">
        <v>11969</v>
      </c>
      <c r="C1382" s="6" t="s">
        <v>9889</v>
      </c>
      <c r="D1382" s="8">
        <v>1799</v>
      </c>
      <c r="E1382" s="6">
        <v>349</v>
      </c>
      <c r="F1382" s="7">
        <v>0.08</v>
      </c>
      <c r="G1382" s="7"/>
      <c r="H1382" s="6">
        <v>3.9</v>
      </c>
      <c r="I1382" s="10">
        <v>1888</v>
      </c>
      <c r="J1382" s="10">
        <f t="shared" si="86"/>
        <v>7363.2</v>
      </c>
      <c r="K1382" s="10" t="str">
        <f t="shared" si="87"/>
        <v>&gt;1000</v>
      </c>
      <c r="L1382" s="10" t="str">
        <f t="shared" si="84"/>
        <v>&gt;₹500</v>
      </c>
      <c r="M1382" s="5">
        <f t="shared" si="85"/>
        <v>658912</v>
      </c>
      <c r="N1382" s="6" t="s">
        <v>11970</v>
      </c>
      <c r="O1382" s="6" t="s">
        <v>11971</v>
      </c>
      <c r="P1382" s="6" t="s">
        <v>11972</v>
      </c>
      <c r="Q1382" s="6" t="s">
        <v>11973</v>
      </c>
      <c r="R1382" s="6" t="s">
        <v>11974</v>
      </c>
      <c r="S1382" s="6" t="s">
        <v>11975</v>
      </c>
      <c r="T1382" s="6" t="s">
        <v>11976</v>
      </c>
      <c r="U1382" s="6" t="s">
        <v>11977</v>
      </c>
    </row>
    <row r="1383" spans="1:21" ht="15.75" x14ac:dyDescent="0.25">
      <c r="A1383" s="6" t="s">
        <v>11978</v>
      </c>
      <c r="B1383" s="6" t="s">
        <v>11979</v>
      </c>
      <c r="C1383" s="6" t="s">
        <v>8499</v>
      </c>
      <c r="D1383" s="8">
        <v>6120</v>
      </c>
      <c r="E1383" s="6">
        <v>349</v>
      </c>
      <c r="F1383" s="7">
        <v>0.28000000000000003</v>
      </c>
      <c r="G1383" s="7"/>
      <c r="H1383" s="6">
        <v>4.5999999999999996</v>
      </c>
      <c r="I1383" s="10">
        <v>6550</v>
      </c>
      <c r="J1383" s="10">
        <f t="shared" si="86"/>
        <v>30129.999999999996</v>
      </c>
      <c r="K1383" s="10" t="str">
        <f t="shared" si="87"/>
        <v>&gt;1000</v>
      </c>
      <c r="L1383" s="10" t="str">
        <f t="shared" si="84"/>
        <v>&gt;₹500</v>
      </c>
      <c r="M1383" s="5">
        <f t="shared" si="85"/>
        <v>2285950</v>
      </c>
      <c r="N1383" s="6" t="s">
        <v>11980</v>
      </c>
      <c r="O1383" s="6" t="s">
        <v>11981</v>
      </c>
      <c r="P1383" s="6" t="s">
        <v>11982</v>
      </c>
      <c r="Q1383" s="6" t="s">
        <v>11983</v>
      </c>
      <c r="R1383" s="6" t="s">
        <v>11984</v>
      </c>
      <c r="S1383" s="6" t="s">
        <v>11985</v>
      </c>
      <c r="T1383" s="6" t="s">
        <v>11986</v>
      </c>
      <c r="U1383" s="6" t="s">
        <v>11987</v>
      </c>
    </row>
    <row r="1384" spans="1:21" ht="15.75" x14ac:dyDescent="0.25">
      <c r="A1384" s="6" t="s">
        <v>11988</v>
      </c>
      <c r="B1384" s="6" t="s">
        <v>11989</v>
      </c>
      <c r="C1384" s="6" t="s">
        <v>8499</v>
      </c>
      <c r="D1384" s="8">
        <v>1799</v>
      </c>
      <c r="E1384" s="6">
        <v>349</v>
      </c>
      <c r="F1384" s="7">
        <v>0.45</v>
      </c>
      <c r="G1384" s="7"/>
      <c r="H1384" s="6">
        <v>3.8</v>
      </c>
      <c r="I1384" s="10">
        <v>1846</v>
      </c>
      <c r="J1384" s="10">
        <f t="shared" si="86"/>
        <v>7014.7999999999993</v>
      </c>
      <c r="K1384" s="10" t="str">
        <f t="shared" si="87"/>
        <v>&gt;1000</v>
      </c>
      <c r="L1384" s="10" t="str">
        <f t="shared" si="84"/>
        <v>&gt;₹500</v>
      </c>
      <c r="M1384" s="5">
        <f t="shared" si="85"/>
        <v>644254</v>
      </c>
      <c r="N1384" s="6" t="s">
        <v>11990</v>
      </c>
      <c r="O1384" s="6" t="s">
        <v>11991</v>
      </c>
      <c r="P1384" s="6" t="s">
        <v>11992</v>
      </c>
      <c r="Q1384" s="6" t="s">
        <v>11993</v>
      </c>
      <c r="R1384" s="6" t="s">
        <v>11994</v>
      </c>
      <c r="S1384" s="6" t="s">
        <v>11995</v>
      </c>
      <c r="T1384" s="6" t="s">
        <v>11996</v>
      </c>
      <c r="U1384" s="6" t="s">
        <v>11997</v>
      </c>
    </row>
    <row r="1385" spans="1:21" ht="15.75" x14ac:dyDescent="0.25">
      <c r="A1385" s="6" t="s">
        <v>11998</v>
      </c>
      <c r="B1385" s="6" t="s">
        <v>11999</v>
      </c>
      <c r="C1385" s="6" t="s">
        <v>8499</v>
      </c>
      <c r="D1385" s="8">
        <v>2199</v>
      </c>
      <c r="E1385" s="6">
        <v>349</v>
      </c>
      <c r="F1385" s="7">
        <v>0.44</v>
      </c>
      <c r="G1385" s="7"/>
      <c r="H1385" s="6">
        <v>3.9</v>
      </c>
      <c r="I1385" s="10">
        <v>1085</v>
      </c>
      <c r="J1385" s="10">
        <f t="shared" si="86"/>
        <v>4231.5</v>
      </c>
      <c r="K1385" s="10" t="str">
        <f t="shared" si="87"/>
        <v>&gt;1000</v>
      </c>
      <c r="L1385" s="10" t="str">
        <f t="shared" si="84"/>
        <v>&gt;₹500</v>
      </c>
      <c r="M1385" s="5">
        <f t="shared" si="85"/>
        <v>378665</v>
      </c>
      <c r="N1385" s="6" t="s">
        <v>12000</v>
      </c>
      <c r="O1385" s="6" t="s">
        <v>12001</v>
      </c>
      <c r="P1385" s="6" t="s">
        <v>12002</v>
      </c>
      <c r="Q1385" s="6" t="s">
        <v>12003</v>
      </c>
      <c r="R1385" s="6" t="s">
        <v>12004</v>
      </c>
      <c r="S1385" s="6" t="s">
        <v>12005</v>
      </c>
      <c r="T1385" s="6" t="s">
        <v>12006</v>
      </c>
      <c r="U1385" s="6" t="s">
        <v>12007</v>
      </c>
    </row>
    <row r="1386" spans="1:21" ht="15.75" x14ac:dyDescent="0.25">
      <c r="A1386" s="6" t="s">
        <v>12008</v>
      </c>
      <c r="B1386" s="6" t="s">
        <v>12009</v>
      </c>
      <c r="C1386" s="6" t="s">
        <v>9486</v>
      </c>
      <c r="D1386" s="8">
        <v>3685</v>
      </c>
      <c r="E1386" s="6">
        <v>349</v>
      </c>
      <c r="F1386" s="7">
        <v>0.33</v>
      </c>
      <c r="G1386" s="7"/>
      <c r="H1386" s="6">
        <v>4.0999999999999996</v>
      </c>
      <c r="I1386" s="10">
        <v>290</v>
      </c>
      <c r="J1386" s="10">
        <f t="shared" si="86"/>
        <v>1189</v>
      </c>
      <c r="K1386" s="10" t="str">
        <f t="shared" si="87"/>
        <v>&gt;1000</v>
      </c>
      <c r="L1386" s="10" t="str">
        <f t="shared" si="84"/>
        <v>&gt;₹500</v>
      </c>
      <c r="M1386" s="5">
        <f t="shared" si="85"/>
        <v>101210</v>
      </c>
      <c r="N1386" s="6" t="s">
        <v>12010</v>
      </c>
      <c r="O1386" s="6" t="s">
        <v>12011</v>
      </c>
      <c r="P1386" s="6" t="s">
        <v>12012</v>
      </c>
      <c r="Q1386" s="6" t="s">
        <v>12013</v>
      </c>
      <c r="R1386" s="6" t="s">
        <v>12014</v>
      </c>
      <c r="S1386" s="6" t="s">
        <v>12015</v>
      </c>
      <c r="T1386" s="6" t="s">
        <v>12016</v>
      </c>
      <c r="U1386" s="6" t="s">
        <v>12017</v>
      </c>
    </row>
    <row r="1387" spans="1:21" ht="15.75" x14ac:dyDescent="0.25">
      <c r="A1387" s="6" t="s">
        <v>12018</v>
      </c>
      <c r="B1387" s="6" t="s">
        <v>12019</v>
      </c>
      <c r="C1387" s="6" t="s">
        <v>8728</v>
      </c>
      <c r="D1387" s="6">
        <v>649</v>
      </c>
      <c r="E1387" s="6">
        <v>349</v>
      </c>
      <c r="F1387" s="7">
        <v>0.35</v>
      </c>
      <c r="G1387" s="7"/>
      <c r="H1387" s="6">
        <v>3.6</v>
      </c>
      <c r="I1387" s="10">
        <v>4</v>
      </c>
      <c r="J1387" s="10">
        <f t="shared" si="86"/>
        <v>14.4</v>
      </c>
      <c r="K1387" s="10" t="str">
        <f t="shared" si="87"/>
        <v>&gt;1000</v>
      </c>
      <c r="L1387" s="10" t="str">
        <f t="shared" si="84"/>
        <v>&gt;₹500</v>
      </c>
      <c r="M1387" s="5">
        <f t="shared" si="85"/>
        <v>1396</v>
      </c>
      <c r="N1387" s="6" t="s">
        <v>12020</v>
      </c>
      <c r="O1387" s="6" t="s">
        <v>12021</v>
      </c>
      <c r="P1387" s="6" t="s">
        <v>12022</v>
      </c>
      <c r="Q1387" s="6" t="s">
        <v>12023</v>
      </c>
      <c r="R1387" s="6" t="s">
        <v>12024</v>
      </c>
      <c r="S1387" s="6" t="s">
        <v>12025</v>
      </c>
      <c r="T1387" s="6" t="s">
        <v>12026</v>
      </c>
      <c r="U1387" s="6" t="s">
        <v>12027</v>
      </c>
    </row>
    <row r="1388" spans="1:21" ht="15.75" x14ac:dyDescent="0.25">
      <c r="A1388" s="6" t="s">
        <v>12028</v>
      </c>
      <c r="B1388" s="6" t="s">
        <v>12029</v>
      </c>
      <c r="C1388" s="6" t="s">
        <v>10215</v>
      </c>
      <c r="D1388" s="8">
        <v>8599</v>
      </c>
      <c r="E1388" s="6">
        <v>349</v>
      </c>
      <c r="F1388" s="7">
        <v>0.04</v>
      </c>
      <c r="G1388" s="7"/>
      <c r="H1388" s="6">
        <v>4.4000000000000004</v>
      </c>
      <c r="I1388" s="10">
        <v>9734</v>
      </c>
      <c r="J1388" s="10">
        <f t="shared" si="86"/>
        <v>42829.600000000006</v>
      </c>
      <c r="K1388" s="10" t="str">
        <f t="shared" si="87"/>
        <v>&gt;1000</v>
      </c>
      <c r="L1388" s="10" t="str">
        <f t="shared" si="84"/>
        <v>&gt;₹500</v>
      </c>
      <c r="M1388" s="5">
        <f t="shared" si="85"/>
        <v>3397166</v>
      </c>
      <c r="N1388" s="6" t="s">
        <v>12030</v>
      </c>
      <c r="O1388" s="6" t="s">
        <v>12031</v>
      </c>
      <c r="P1388" s="6" t="s">
        <v>12032</v>
      </c>
      <c r="Q1388" s="6" t="s">
        <v>12033</v>
      </c>
      <c r="R1388" s="6" t="s">
        <v>12034</v>
      </c>
      <c r="S1388" s="6" t="s">
        <v>12035</v>
      </c>
      <c r="T1388" s="6" t="s">
        <v>12036</v>
      </c>
      <c r="U1388" s="6" t="s">
        <v>12037</v>
      </c>
    </row>
    <row r="1389" spans="1:21" ht="15.75" x14ac:dyDescent="0.25">
      <c r="A1389" s="6" t="s">
        <v>12038</v>
      </c>
      <c r="B1389" s="6" t="s">
        <v>12039</v>
      </c>
      <c r="C1389" s="6" t="s">
        <v>8488</v>
      </c>
      <c r="D1389" s="8">
        <v>1110</v>
      </c>
      <c r="E1389" s="6">
        <v>349</v>
      </c>
      <c r="F1389" s="7">
        <v>0.31</v>
      </c>
      <c r="G1389" s="7"/>
      <c r="H1389" s="6">
        <v>4.3</v>
      </c>
      <c r="I1389" s="10">
        <v>4022</v>
      </c>
      <c r="J1389" s="10">
        <f t="shared" si="86"/>
        <v>17294.599999999999</v>
      </c>
      <c r="K1389" s="10" t="str">
        <f t="shared" si="87"/>
        <v>&gt;1000</v>
      </c>
      <c r="L1389" s="10" t="str">
        <f t="shared" si="84"/>
        <v>&gt;₹500</v>
      </c>
      <c r="M1389" s="5">
        <f t="shared" si="85"/>
        <v>1403678</v>
      </c>
      <c r="N1389" s="6" t="s">
        <v>12040</v>
      </c>
      <c r="O1389" s="6" t="s">
        <v>12041</v>
      </c>
      <c r="P1389" s="6" t="s">
        <v>12042</v>
      </c>
      <c r="Q1389" s="6" t="s">
        <v>12043</v>
      </c>
      <c r="R1389" s="6" t="s">
        <v>12044</v>
      </c>
      <c r="S1389" s="6" t="s">
        <v>12045</v>
      </c>
      <c r="T1389" s="6" t="s">
        <v>12046</v>
      </c>
      <c r="U1389" s="6" t="s">
        <v>12047</v>
      </c>
    </row>
    <row r="1390" spans="1:21" ht="15.75" x14ac:dyDescent="0.25">
      <c r="A1390" s="6" t="s">
        <v>12048</v>
      </c>
      <c r="B1390" s="6" t="s">
        <v>12049</v>
      </c>
      <c r="C1390" s="6" t="s">
        <v>8510</v>
      </c>
      <c r="D1390" s="8">
        <v>1499</v>
      </c>
      <c r="E1390" s="6">
        <v>349</v>
      </c>
      <c r="F1390" s="7">
        <v>0.56999999999999995</v>
      </c>
      <c r="G1390" s="7"/>
      <c r="H1390" s="6">
        <v>4.7</v>
      </c>
      <c r="I1390" s="10">
        <v>2591</v>
      </c>
      <c r="J1390" s="10">
        <f t="shared" si="86"/>
        <v>12177.7</v>
      </c>
      <c r="K1390" s="10" t="str">
        <f t="shared" si="87"/>
        <v>&gt;1000</v>
      </c>
      <c r="L1390" s="10" t="str">
        <f t="shared" si="84"/>
        <v>&gt;₹500</v>
      </c>
      <c r="M1390" s="5">
        <f t="shared" si="85"/>
        <v>904259</v>
      </c>
      <c r="N1390" s="6" t="s">
        <v>12050</v>
      </c>
      <c r="O1390" s="6" t="s">
        <v>12051</v>
      </c>
      <c r="P1390" s="6" t="s">
        <v>12052</v>
      </c>
      <c r="Q1390" s="6" t="s">
        <v>12053</v>
      </c>
      <c r="R1390" s="6" t="s">
        <v>12054</v>
      </c>
      <c r="S1390" s="6" t="s">
        <v>12055</v>
      </c>
      <c r="T1390" s="6" t="s">
        <v>12056</v>
      </c>
      <c r="U1390" s="6" t="s">
        <v>12057</v>
      </c>
    </row>
    <row r="1391" spans="1:21" ht="15.75" x14ac:dyDescent="0.25">
      <c r="A1391" s="6" t="s">
        <v>12058</v>
      </c>
      <c r="B1391" s="6" t="s">
        <v>12059</v>
      </c>
      <c r="C1391" s="6" t="s">
        <v>8374</v>
      </c>
      <c r="D1391" s="6">
        <v>759</v>
      </c>
      <c r="E1391" s="6">
        <v>349</v>
      </c>
      <c r="F1391" s="7">
        <v>0.62</v>
      </c>
      <c r="G1391" s="7"/>
      <c r="H1391" s="6">
        <v>4.3</v>
      </c>
      <c r="I1391" s="10">
        <v>532</v>
      </c>
      <c r="J1391" s="10">
        <f t="shared" si="86"/>
        <v>2287.6</v>
      </c>
      <c r="K1391" s="10" t="str">
        <f t="shared" si="87"/>
        <v>&gt;1000</v>
      </c>
      <c r="L1391" s="10" t="str">
        <f t="shared" si="84"/>
        <v>&gt;₹500</v>
      </c>
      <c r="M1391" s="5">
        <f t="shared" si="85"/>
        <v>185668</v>
      </c>
      <c r="N1391" s="6" t="s">
        <v>12060</v>
      </c>
      <c r="O1391" s="6" t="s">
        <v>12061</v>
      </c>
      <c r="P1391" s="6" t="s">
        <v>12062</v>
      </c>
      <c r="Q1391" s="6" t="s">
        <v>12063</v>
      </c>
      <c r="R1391" s="6" t="s">
        <v>12064</v>
      </c>
      <c r="S1391" s="6" t="s">
        <v>12065</v>
      </c>
      <c r="T1391" s="6" t="s">
        <v>12066</v>
      </c>
      <c r="U1391" s="6" t="s">
        <v>12067</v>
      </c>
    </row>
    <row r="1392" spans="1:21" ht="15.75" x14ac:dyDescent="0.25">
      <c r="A1392" s="6" t="s">
        <v>12068</v>
      </c>
      <c r="B1392" s="6" t="s">
        <v>12069</v>
      </c>
      <c r="C1392" s="6" t="s">
        <v>8759</v>
      </c>
      <c r="D1392" s="8">
        <v>2669</v>
      </c>
      <c r="E1392" s="6">
        <v>349</v>
      </c>
      <c r="F1392" s="7">
        <v>0.17</v>
      </c>
      <c r="G1392" s="7"/>
      <c r="H1392" s="6">
        <v>3.9</v>
      </c>
      <c r="I1392" s="10">
        <v>260</v>
      </c>
      <c r="J1392" s="10">
        <f t="shared" si="86"/>
        <v>1014</v>
      </c>
      <c r="K1392" s="10" t="str">
        <f t="shared" si="87"/>
        <v>&gt;1000</v>
      </c>
      <c r="L1392" s="10" t="str">
        <f t="shared" si="84"/>
        <v>&gt;₹500</v>
      </c>
      <c r="M1392" s="5">
        <f t="shared" si="85"/>
        <v>90740</v>
      </c>
      <c r="N1392" s="6" t="s">
        <v>12070</v>
      </c>
      <c r="O1392" s="6" t="s">
        <v>12071</v>
      </c>
      <c r="P1392" s="6" t="s">
        <v>12072</v>
      </c>
      <c r="Q1392" s="6" t="s">
        <v>12073</v>
      </c>
      <c r="R1392" s="6" t="s">
        <v>12074</v>
      </c>
      <c r="S1392" s="6" t="s">
        <v>12075</v>
      </c>
      <c r="T1392" s="6" t="s">
        <v>12076</v>
      </c>
      <c r="U1392" s="6" t="s">
        <v>12077</v>
      </c>
    </row>
    <row r="1393" spans="1:21" ht="15.75" x14ac:dyDescent="0.25">
      <c r="A1393" s="6" t="s">
        <v>12078</v>
      </c>
      <c r="B1393" s="6" t="s">
        <v>12079</v>
      </c>
      <c r="C1393" s="6" t="s">
        <v>8851</v>
      </c>
      <c r="D1393" s="6">
        <v>929</v>
      </c>
      <c r="E1393" s="6">
        <v>349</v>
      </c>
      <c r="F1393" s="7">
        <v>0.28999999999999998</v>
      </c>
      <c r="G1393" s="7"/>
      <c r="H1393" s="6">
        <v>3.9</v>
      </c>
      <c r="I1393" s="10">
        <v>1672</v>
      </c>
      <c r="J1393" s="10">
        <f t="shared" si="86"/>
        <v>6520.8</v>
      </c>
      <c r="K1393" s="10" t="str">
        <f t="shared" si="87"/>
        <v>&gt;1000</v>
      </c>
      <c r="L1393" s="10" t="str">
        <f t="shared" si="84"/>
        <v>&gt;₹500</v>
      </c>
      <c r="M1393" s="5">
        <f t="shared" si="85"/>
        <v>583528</v>
      </c>
      <c r="N1393" s="6" t="s">
        <v>12080</v>
      </c>
      <c r="O1393" s="6" t="s">
        <v>12081</v>
      </c>
      <c r="P1393" s="6" t="s">
        <v>12082</v>
      </c>
      <c r="Q1393" s="6" t="s">
        <v>12083</v>
      </c>
      <c r="R1393" s="6" t="s">
        <v>12084</v>
      </c>
      <c r="S1393" s="6" t="s">
        <v>12085</v>
      </c>
      <c r="T1393" s="6" t="s">
        <v>12086</v>
      </c>
      <c r="U1393" s="6" t="s">
        <v>12087</v>
      </c>
    </row>
    <row r="1394" spans="1:21" ht="15.75" x14ac:dyDescent="0.25">
      <c r="A1394" s="6" t="s">
        <v>12088</v>
      </c>
      <c r="B1394" s="6" t="s">
        <v>12089</v>
      </c>
      <c r="C1394" s="6" t="s">
        <v>8676</v>
      </c>
      <c r="D1394" s="6">
        <v>199</v>
      </c>
      <c r="E1394" s="6">
        <v>349</v>
      </c>
      <c r="F1394" s="7">
        <v>0.5</v>
      </c>
      <c r="G1394" s="7"/>
      <c r="H1394" s="6">
        <v>3.7</v>
      </c>
      <c r="I1394" s="10">
        <v>7945</v>
      </c>
      <c r="J1394" s="10">
        <f t="shared" si="86"/>
        <v>29396.5</v>
      </c>
      <c r="K1394" s="10" t="str">
        <f t="shared" si="87"/>
        <v>&gt;1000</v>
      </c>
      <c r="L1394" s="10" t="str">
        <f t="shared" si="84"/>
        <v>&lt;₹200</v>
      </c>
      <c r="M1394" s="5">
        <f t="shared" si="85"/>
        <v>2772805</v>
      </c>
      <c r="N1394" s="6" t="s">
        <v>12090</v>
      </c>
      <c r="O1394" s="6" t="s">
        <v>12091</v>
      </c>
      <c r="P1394" s="6" t="s">
        <v>12092</v>
      </c>
      <c r="Q1394" s="6" t="s">
        <v>12093</v>
      </c>
      <c r="R1394" s="6" t="s">
        <v>12094</v>
      </c>
      <c r="S1394" s="6" t="s">
        <v>12095</v>
      </c>
      <c r="T1394" s="6" t="s">
        <v>12096</v>
      </c>
      <c r="U1394" s="6" t="s">
        <v>12097</v>
      </c>
    </row>
    <row r="1395" spans="1:21" ht="15.75" x14ac:dyDescent="0.25">
      <c r="A1395" s="6" t="s">
        <v>12098</v>
      </c>
      <c r="B1395" s="6" t="s">
        <v>12099</v>
      </c>
      <c r="C1395" s="6" t="s">
        <v>8363</v>
      </c>
      <c r="D1395" s="6">
        <v>279</v>
      </c>
      <c r="E1395" s="6">
        <v>349</v>
      </c>
      <c r="F1395" s="7">
        <v>0.53</v>
      </c>
      <c r="G1395" s="7"/>
      <c r="H1395" s="6">
        <v>3.5</v>
      </c>
      <c r="I1395" s="10">
        <v>1367</v>
      </c>
      <c r="J1395" s="10">
        <f t="shared" si="86"/>
        <v>4784.5</v>
      </c>
      <c r="K1395" s="10" t="str">
        <f t="shared" si="87"/>
        <v>&gt;1000</v>
      </c>
      <c r="L1395" s="10" t="str">
        <f t="shared" si="84"/>
        <v>₹200-₹500</v>
      </c>
      <c r="M1395" s="5">
        <f t="shared" si="85"/>
        <v>477083</v>
      </c>
      <c r="N1395" s="6" t="s">
        <v>12100</v>
      </c>
      <c r="O1395" s="6" t="s">
        <v>12101</v>
      </c>
      <c r="P1395" s="6" t="s">
        <v>12102</v>
      </c>
      <c r="Q1395" s="6" t="s">
        <v>12103</v>
      </c>
      <c r="R1395" s="6" t="s">
        <v>12104</v>
      </c>
      <c r="S1395" s="6" t="s">
        <v>12105</v>
      </c>
      <c r="T1395" s="6" t="s">
        <v>12106</v>
      </c>
      <c r="U1395" s="6" t="s">
        <v>12107</v>
      </c>
    </row>
    <row r="1396" spans="1:21" ht="15.75" x14ac:dyDescent="0.25">
      <c r="A1396" s="6" t="s">
        <v>12108</v>
      </c>
      <c r="B1396" s="6" t="s">
        <v>12109</v>
      </c>
      <c r="C1396" s="6" t="s">
        <v>8477</v>
      </c>
      <c r="D1396" s="6">
        <v>549</v>
      </c>
      <c r="E1396" s="6">
        <v>349</v>
      </c>
      <c r="F1396" s="7">
        <v>0.45</v>
      </c>
      <c r="G1396" s="7"/>
      <c r="H1396" s="6">
        <v>4</v>
      </c>
      <c r="I1396" s="10">
        <v>1313</v>
      </c>
      <c r="J1396" s="10">
        <f t="shared" si="86"/>
        <v>5252</v>
      </c>
      <c r="K1396" s="10" t="str">
        <f t="shared" si="87"/>
        <v>&gt;1000</v>
      </c>
      <c r="L1396" s="10" t="str">
        <f t="shared" si="84"/>
        <v>&gt;₹500</v>
      </c>
      <c r="M1396" s="5">
        <f t="shared" si="85"/>
        <v>458237</v>
      </c>
      <c r="N1396" s="6" t="s">
        <v>12110</v>
      </c>
      <c r="O1396" s="6" t="s">
        <v>12111</v>
      </c>
      <c r="P1396" s="6" t="s">
        <v>12112</v>
      </c>
      <c r="Q1396" s="6" t="s">
        <v>12113</v>
      </c>
      <c r="R1396" s="6" t="s">
        <v>12114</v>
      </c>
      <c r="S1396" s="6" t="s">
        <v>12115</v>
      </c>
      <c r="T1396" s="6" t="s">
        <v>12116</v>
      </c>
      <c r="U1396" s="6" t="s">
        <v>12117</v>
      </c>
    </row>
    <row r="1397" spans="1:21" ht="15.75" x14ac:dyDescent="0.25">
      <c r="A1397" s="6" t="s">
        <v>12118</v>
      </c>
      <c r="B1397" s="6" t="s">
        <v>12119</v>
      </c>
      <c r="C1397" s="6" t="s">
        <v>10122</v>
      </c>
      <c r="D1397" s="6">
        <v>85</v>
      </c>
      <c r="E1397" s="6">
        <v>349</v>
      </c>
      <c r="F1397" s="7">
        <v>0.56999999999999995</v>
      </c>
      <c r="G1397" s="7"/>
      <c r="H1397" s="6">
        <v>4.0999999999999996</v>
      </c>
      <c r="I1397" s="10">
        <v>212</v>
      </c>
      <c r="J1397" s="10">
        <f t="shared" si="86"/>
        <v>869.19999999999993</v>
      </c>
      <c r="K1397" s="10" t="str">
        <f t="shared" si="87"/>
        <v>&gt;1000</v>
      </c>
      <c r="L1397" s="10" t="str">
        <f t="shared" si="84"/>
        <v>&lt;₹200</v>
      </c>
      <c r="M1397" s="5">
        <f t="shared" si="85"/>
        <v>73988</v>
      </c>
      <c r="N1397" s="6" t="s">
        <v>12120</v>
      </c>
      <c r="O1397" s="6" t="s">
        <v>12121</v>
      </c>
      <c r="P1397" s="6" t="s">
        <v>12122</v>
      </c>
      <c r="Q1397" s="6" t="s">
        <v>12123</v>
      </c>
      <c r="R1397" s="6" t="s">
        <v>12124</v>
      </c>
      <c r="S1397" s="6" t="s">
        <v>12125</v>
      </c>
      <c r="T1397" s="6" t="s">
        <v>12126</v>
      </c>
      <c r="U1397" s="6" t="s">
        <v>12127</v>
      </c>
    </row>
    <row r="1398" spans="1:21" ht="15.75" x14ac:dyDescent="0.25">
      <c r="A1398" s="6" t="s">
        <v>12128</v>
      </c>
      <c r="B1398" s="6" t="s">
        <v>12129</v>
      </c>
      <c r="C1398" s="6" t="s">
        <v>8728</v>
      </c>
      <c r="D1398" s="6">
        <v>499</v>
      </c>
      <c r="E1398" s="6">
        <v>349</v>
      </c>
      <c r="F1398" s="7">
        <v>0.62</v>
      </c>
      <c r="G1398" s="7"/>
      <c r="H1398" s="6">
        <v>3.9</v>
      </c>
      <c r="I1398" s="10">
        <v>65</v>
      </c>
      <c r="J1398" s="10">
        <f t="shared" si="86"/>
        <v>253.5</v>
      </c>
      <c r="K1398" s="10" t="str">
        <f t="shared" si="87"/>
        <v>&gt;1000</v>
      </c>
      <c r="L1398" s="10" t="str">
        <f t="shared" si="84"/>
        <v>₹200-₹500</v>
      </c>
      <c r="M1398" s="5">
        <f t="shared" si="85"/>
        <v>22685</v>
      </c>
      <c r="N1398" s="6" t="s">
        <v>12130</v>
      </c>
      <c r="O1398" s="6" t="s">
        <v>12131</v>
      </c>
      <c r="P1398" s="6" t="s">
        <v>12132</v>
      </c>
      <c r="Q1398" s="6" t="s">
        <v>12133</v>
      </c>
      <c r="R1398" s="6" t="s">
        <v>12134</v>
      </c>
      <c r="S1398" s="6" t="s">
        <v>12135</v>
      </c>
      <c r="T1398" s="6" t="s">
        <v>12136</v>
      </c>
      <c r="U1398" s="6" t="s">
        <v>12137</v>
      </c>
    </row>
    <row r="1399" spans="1:21" ht="15.75" x14ac:dyDescent="0.25">
      <c r="A1399" s="6" t="s">
        <v>12138</v>
      </c>
      <c r="B1399" s="6" t="s">
        <v>12139</v>
      </c>
      <c r="C1399" s="6" t="s">
        <v>8728</v>
      </c>
      <c r="D1399" s="8">
        <v>5865</v>
      </c>
      <c r="E1399" s="6">
        <v>349</v>
      </c>
      <c r="F1399" s="7">
        <v>0.25</v>
      </c>
      <c r="G1399" s="7"/>
      <c r="H1399" s="6">
        <v>4.4000000000000004</v>
      </c>
      <c r="I1399" s="10">
        <v>2737</v>
      </c>
      <c r="J1399" s="10">
        <f t="shared" si="86"/>
        <v>12042.800000000001</v>
      </c>
      <c r="K1399" s="10" t="str">
        <f t="shared" si="87"/>
        <v>&gt;1000</v>
      </c>
      <c r="L1399" s="10" t="str">
        <f t="shared" si="84"/>
        <v>&gt;₹500</v>
      </c>
      <c r="M1399" s="5">
        <f t="shared" si="85"/>
        <v>955213</v>
      </c>
      <c r="N1399" s="6" t="s">
        <v>12140</v>
      </c>
      <c r="O1399" s="6" t="s">
        <v>12141</v>
      </c>
      <c r="P1399" s="6" t="s">
        <v>12142</v>
      </c>
      <c r="Q1399" s="6" t="s">
        <v>12143</v>
      </c>
      <c r="R1399" s="6" t="s">
        <v>12144</v>
      </c>
      <c r="S1399" s="6" t="s">
        <v>12145</v>
      </c>
      <c r="T1399" s="6" t="s">
        <v>12146</v>
      </c>
      <c r="U1399" s="6" t="s">
        <v>12147</v>
      </c>
    </row>
    <row r="1400" spans="1:21" ht="15.75" x14ac:dyDescent="0.25">
      <c r="A1400" s="6" t="s">
        <v>12148</v>
      </c>
      <c r="B1400" s="6" t="s">
        <v>12149</v>
      </c>
      <c r="C1400" s="6" t="s">
        <v>8330</v>
      </c>
      <c r="D1400" s="8">
        <v>1260</v>
      </c>
      <c r="E1400" s="6">
        <v>349</v>
      </c>
      <c r="F1400" s="7">
        <v>0.45</v>
      </c>
      <c r="G1400" s="7"/>
      <c r="H1400" s="6">
        <v>4.3</v>
      </c>
      <c r="I1400" s="10">
        <v>55</v>
      </c>
      <c r="J1400" s="10">
        <f t="shared" si="86"/>
        <v>236.5</v>
      </c>
      <c r="K1400" s="10" t="str">
        <f t="shared" si="87"/>
        <v>&gt;1000</v>
      </c>
      <c r="L1400" s="10" t="str">
        <f t="shared" si="84"/>
        <v>&gt;₹500</v>
      </c>
      <c r="M1400" s="5">
        <f t="shared" si="85"/>
        <v>19195</v>
      </c>
      <c r="N1400" s="6" t="s">
        <v>12150</v>
      </c>
      <c r="O1400" s="6" t="s">
        <v>12151</v>
      </c>
      <c r="P1400" s="6" t="s">
        <v>12152</v>
      </c>
      <c r="Q1400" s="6" t="s">
        <v>12153</v>
      </c>
      <c r="R1400" s="6" t="s">
        <v>12154</v>
      </c>
      <c r="S1400" s="6" t="s">
        <v>12155</v>
      </c>
      <c r="T1400" s="6" t="s">
        <v>12156</v>
      </c>
      <c r="U1400" s="6" t="s">
        <v>12157</v>
      </c>
    </row>
    <row r="1401" spans="1:21" ht="15.75" x14ac:dyDescent="0.25">
      <c r="A1401" s="6" t="s">
        <v>12158</v>
      </c>
      <c r="B1401" s="6" t="s">
        <v>12159</v>
      </c>
      <c r="C1401" s="6" t="s">
        <v>12160</v>
      </c>
      <c r="D1401" s="8">
        <v>1099</v>
      </c>
      <c r="E1401" s="6">
        <v>349</v>
      </c>
      <c r="F1401" s="7">
        <v>0.27</v>
      </c>
      <c r="G1401" s="7"/>
      <c r="H1401" s="6">
        <v>4.5</v>
      </c>
      <c r="I1401" s="10">
        <v>1065</v>
      </c>
      <c r="J1401" s="10">
        <f t="shared" si="86"/>
        <v>4792.5</v>
      </c>
      <c r="K1401" s="10" t="str">
        <f t="shared" si="87"/>
        <v>&gt;1000</v>
      </c>
      <c r="L1401" s="10" t="str">
        <f t="shared" si="84"/>
        <v>&gt;₹500</v>
      </c>
      <c r="M1401" s="5">
        <f t="shared" si="85"/>
        <v>371685</v>
      </c>
      <c r="N1401" s="6" t="s">
        <v>12161</v>
      </c>
      <c r="O1401" s="6" t="s">
        <v>12162</v>
      </c>
      <c r="P1401" s="6" t="s">
        <v>12163</v>
      </c>
      <c r="Q1401" s="6" t="s">
        <v>12164</v>
      </c>
      <c r="R1401" s="6" t="s">
        <v>12165</v>
      </c>
      <c r="S1401" s="6" t="s">
        <v>12166</v>
      </c>
      <c r="T1401" s="6" t="s">
        <v>12167</v>
      </c>
      <c r="U1401" s="6" t="s">
        <v>12168</v>
      </c>
    </row>
    <row r="1402" spans="1:21" ht="15.75" x14ac:dyDescent="0.25">
      <c r="A1402" s="6" t="s">
        <v>12169</v>
      </c>
      <c r="B1402" s="6" t="s">
        <v>12170</v>
      </c>
      <c r="C1402" s="6" t="s">
        <v>8851</v>
      </c>
      <c r="D1402" s="8">
        <v>1928</v>
      </c>
      <c r="E1402" s="6">
        <v>349</v>
      </c>
      <c r="F1402" s="7">
        <v>0.26</v>
      </c>
      <c r="G1402" s="7"/>
      <c r="H1402" s="6">
        <v>4</v>
      </c>
      <c r="I1402" s="10">
        <v>2377</v>
      </c>
      <c r="J1402" s="10">
        <f t="shared" si="86"/>
        <v>9508</v>
      </c>
      <c r="K1402" s="10" t="str">
        <f t="shared" si="87"/>
        <v>&gt;1000</v>
      </c>
      <c r="L1402" s="10" t="str">
        <f t="shared" si="84"/>
        <v>&gt;₹500</v>
      </c>
      <c r="M1402" s="5">
        <f t="shared" si="85"/>
        <v>829573</v>
      </c>
      <c r="N1402" s="6" t="s">
        <v>12171</v>
      </c>
      <c r="O1402" s="6" t="s">
        <v>12172</v>
      </c>
      <c r="P1402" s="6" t="s">
        <v>12173</v>
      </c>
      <c r="Q1402" s="6" t="s">
        <v>12174</v>
      </c>
      <c r="R1402" s="6" t="s">
        <v>12175</v>
      </c>
      <c r="S1402" s="6" t="s">
        <v>12176</v>
      </c>
      <c r="T1402" s="6" t="s">
        <v>12177</v>
      </c>
      <c r="U1402" s="6" t="s">
        <v>12178</v>
      </c>
    </row>
    <row r="1403" spans="1:21" ht="15.75" x14ac:dyDescent="0.25">
      <c r="A1403" s="6" t="s">
        <v>12179</v>
      </c>
      <c r="B1403" s="6" t="s">
        <v>12180</v>
      </c>
      <c r="C1403" s="6" t="s">
        <v>8563</v>
      </c>
      <c r="D1403" s="8">
        <v>3249</v>
      </c>
      <c r="E1403" s="6">
        <v>349</v>
      </c>
      <c r="F1403" s="7">
        <v>0.48</v>
      </c>
      <c r="G1403" s="7"/>
      <c r="H1403" s="6">
        <v>3.9</v>
      </c>
      <c r="I1403" s="10">
        <v>2569</v>
      </c>
      <c r="J1403" s="10">
        <f t="shared" si="86"/>
        <v>10019.1</v>
      </c>
      <c r="K1403" s="10" t="str">
        <f t="shared" si="87"/>
        <v>&gt;1000</v>
      </c>
      <c r="L1403" s="10" t="str">
        <f t="shared" si="84"/>
        <v>&gt;₹500</v>
      </c>
      <c r="M1403" s="5">
        <f t="shared" si="85"/>
        <v>896581</v>
      </c>
      <c r="N1403" s="6" t="s">
        <v>12181</v>
      </c>
      <c r="O1403" s="6" t="s">
        <v>12182</v>
      </c>
      <c r="P1403" s="6" t="s">
        <v>12183</v>
      </c>
      <c r="Q1403" s="6" t="s">
        <v>12184</v>
      </c>
      <c r="R1403" s="6" t="s">
        <v>12185</v>
      </c>
      <c r="S1403" s="6" t="s">
        <v>12186</v>
      </c>
      <c r="T1403" s="6" t="s">
        <v>12187</v>
      </c>
      <c r="U1403" s="6" t="s">
        <v>12188</v>
      </c>
    </row>
    <row r="1404" spans="1:21" ht="15.75" x14ac:dyDescent="0.25">
      <c r="A1404" s="6" t="s">
        <v>12189</v>
      </c>
      <c r="B1404" s="6" t="s">
        <v>12190</v>
      </c>
      <c r="C1404" s="6" t="s">
        <v>8851</v>
      </c>
      <c r="D1404" s="8">
        <v>1199</v>
      </c>
      <c r="E1404" s="6">
        <v>349</v>
      </c>
      <c r="F1404" s="7">
        <v>0.33</v>
      </c>
      <c r="G1404" s="7"/>
      <c r="H1404" s="6">
        <v>4.2</v>
      </c>
      <c r="I1404" s="10">
        <v>5967</v>
      </c>
      <c r="J1404" s="10">
        <f t="shared" si="86"/>
        <v>25061.4</v>
      </c>
      <c r="K1404" s="10" t="str">
        <f t="shared" si="87"/>
        <v>&gt;1000</v>
      </c>
      <c r="L1404" s="10" t="str">
        <f t="shared" si="84"/>
        <v>&gt;₹500</v>
      </c>
      <c r="M1404" s="5">
        <f t="shared" si="85"/>
        <v>2082483</v>
      </c>
      <c r="N1404" s="6" t="s">
        <v>12191</v>
      </c>
      <c r="O1404" s="6" t="s">
        <v>12192</v>
      </c>
      <c r="P1404" s="6" t="s">
        <v>12193</v>
      </c>
      <c r="Q1404" s="6" t="s">
        <v>12194</v>
      </c>
      <c r="R1404" s="6" t="s">
        <v>12195</v>
      </c>
      <c r="S1404" s="6" t="s">
        <v>12196</v>
      </c>
      <c r="T1404" s="6" t="s">
        <v>12197</v>
      </c>
      <c r="U1404" s="6" t="s">
        <v>12198</v>
      </c>
    </row>
    <row r="1405" spans="1:21" ht="15.75" x14ac:dyDescent="0.25">
      <c r="A1405" s="6" t="s">
        <v>12199</v>
      </c>
      <c r="B1405" s="6" t="s">
        <v>12200</v>
      </c>
      <c r="C1405" s="6" t="s">
        <v>8330</v>
      </c>
      <c r="D1405" s="8">
        <v>1456</v>
      </c>
      <c r="E1405" s="6">
        <v>349</v>
      </c>
      <c r="F1405" s="7">
        <v>0.54</v>
      </c>
      <c r="G1405" s="7"/>
      <c r="H1405" s="6">
        <v>4.0999999999999996</v>
      </c>
      <c r="I1405" s="10">
        <v>1776</v>
      </c>
      <c r="J1405" s="10">
        <f t="shared" si="86"/>
        <v>7281.5999999999995</v>
      </c>
      <c r="K1405" s="10" t="str">
        <f t="shared" si="87"/>
        <v>&gt;1000</v>
      </c>
      <c r="L1405" s="10" t="str">
        <f t="shared" si="84"/>
        <v>&gt;₹500</v>
      </c>
      <c r="M1405" s="5">
        <f t="shared" si="85"/>
        <v>619824</v>
      </c>
      <c r="N1405" s="6" t="s">
        <v>12201</v>
      </c>
      <c r="O1405" s="6" t="s">
        <v>12202</v>
      </c>
      <c r="P1405" s="6" t="s">
        <v>12203</v>
      </c>
      <c r="Q1405" s="6" t="s">
        <v>12204</v>
      </c>
      <c r="R1405" s="6" t="s">
        <v>12205</v>
      </c>
      <c r="S1405" s="6" t="s">
        <v>12206</v>
      </c>
      <c r="T1405" s="6" t="s">
        <v>12207</v>
      </c>
      <c r="U1405" s="6" t="s">
        <v>12208</v>
      </c>
    </row>
    <row r="1406" spans="1:21" ht="15.75" x14ac:dyDescent="0.25">
      <c r="A1406" s="6" t="s">
        <v>12209</v>
      </c>
      <c r="B1406" s="6" t="s">
        <v>12210</v>
      </c>
      <c r="C1406" s="6" t="s">
        <v>8728</v>
      </c>
      <c r="D1406" s="8">
        <v>3349</v>
      </c>
      <c r="E1406" s="6">
        <v>349</v>
      </c>
      <c r="F1406" s="7">
        <v>0.3</v>
      </c>
      <c r="G1406" s="7"/>
      <c r="H1406" s="6">
        <v>3.7</v>
      </c>
      <c r="I1406" s="10">
        <v>4200</v>
      </c>
      <c r="J1406" s="10">
        <f t="shared" si="86"/>
        <v>15540</v>
      </c>
      <c r="K1406" s="10" t="str">
        <f t="shared" si="87"/>
        <v>&gt;1000</v>
      </c>
      <c r="L1406" s="10" t="str">
        <f t="shared" si="84"/>
        <v>&gt;₹500</v>
      </c>
      <c r="M1406" s="5">
        <f t="shared" si="85"/>
        <v>1465800</v>
      </c>
      <c r="N1406" s="6" t="s">
        <v>12211</v>
      </c>
      <c r="O1406" s="6" t="s">
        <v>12212</v>
      </c>
      <c r="P1406" s="6" t="s">
        <v>12213</v>
      </c>
      <c r="Q1406" s="6" t="s">
        <v>12214</v>
      </c>
      <c r="R1406" s="6" t="s">
        <v>12215</v>
      </c>
      <c r="S1406" s="6" t="s">
        <v>12216</v>
      </c>
      <c r="T1406" s="6" t="s">
        <v>12217</v>
      </c>
      <c r="U1406" s="6" t="s">
        <v>12218</v>
      </c>
    </row>
    <row r="1407" spans="1:21" ht="15.75" x14ac:dyDescent="0.25">
      <c r="A1407" s="6" t="s">
        <v>12219</v>
      </c>
      <c r="B1407" s="6" t="s">
        <v>12220</v>
      </c>
      <c r="C1407" s="6" t="s">
        <v>9177</v>
      </c>
      <c r="D1407" s="8">
        <v>4899</v>
      </c>
      <c r="E1407" s="6">
        <v>349</v>
      </c>
      <c r="F1407" s="7">
        <v>0.46</v>
      </c>
      <c r="G1407" s="7"/>
      <c r="H1407" s="6">
        <v>4.0999999999999996</v>
      </c>
      <c r="I1407" s="10">
        <v>297</v>
      </c>
      <c r="J1407" s="10">
        <f t="shared" si="86"/>
        <v>1217.6999999999998</v>
      </c>
      <c r="K1407" s="10" t="str">
        <f t="shared" si="87"/>
        <v>&gt;1000</v>
      </c>
      <c r="L1407" s="10" t="str">
        <f t="shared" si="84"/>
        <v>&gt;₹500</v>
      </c>
      <c r="M1407" s="5">
        <f t="shared" si="85"/>
        <v>103653</v>
      </c>
      <c r="N1407" s="6" t="s">
        <v>12221</v>
      </c>
      <c r="O1407" s="6" t="s">
        <v>12222</v>
      </c>
      <c r="P1407" s="6" t="s">
        <v>12223</v>
      </c>
      <c r="Q1407" s="6" t="s">
        <v>12224</v>
      </c>
      <c r="R1407" s="6" t="s">
        <v>12225</v>
      </c>
      <c r="S1407" s="6" t="s">
        <v>12226</v>
      </c>
      <c r="T1407" s="6" t="s">
        <v>12227</v>
      </c>
      <c r="U1407" s="6" t="s">
        <v>12228</v>
      </c>
    </row>
    <row r="1408" spans="1:21" ht="15.75" x14ac:dyDescent="0.25">
      <c r="A1408" s="6" t="s">
        <v>12229</v>
      </c>
      <c r="B1408" s="6" t="s">
        <v>12230</v>
      </c>
      <c r="C1408" s="6" t="s">
        <v>8552</v>
      </c>
      <c r="D1408" s="8">
        <v>1199</v>
      </c>
      <c r="E1408" s="6">
        <v>349</v>
      </c>
      <c r="F1408" s="7">
        <v>0.37</v>
      </c>
      <c r="G1408" s="7"/>
      <c r="H1408" s="6">
        <v>4.2</v>
      </c>
      <c r="I1408" s="10">
        <v>3858</v>
      </c>
      <c r="J1408" s="10">
        <f t="shared" si="86"/>
        <v>16203.6</v>
      </c>
      <c r="K1408" s="10" t="str">
        <f t="shared" si="87"/>
        <v>&gt;1000</v>
      </c>
      <c r="L1408" s="10" t="str">
        <f t="shared" si="84"/>
        <v>&gt;₹500</v>
      </c>
      <c r="M1408" s="5">
        <f t="shared" si="85"/>
        <v>1346442</v>
      </c>
      <c r="N1408" s="6" t="s">
        <v>12231</v>
      </c>
      <c r="O1408" s="6" t="s">
        <v>12232</v>
      </c>
      <c r="P1408" s="6" t="s">
        <v>12233</v>
      </c>
      <c r="Q1408" s="6" t="s">
        <v>12234</v>
      </c>
      <c r="R1408" s="6" t="s">
        <v>12235</v>
      </c>
      <c r="S1408" s="6" t="s">
        <v>12236</v>
      </c>
      <c r="T1408" s="6" t="s">
        <v>12237</v>
      </c>
      <c r="U1408" s="6" t="s">
        <v>12238</v>
      </c>
    </row>
    <row r="1409" spans="1:21" ht="15.75" x14ac:dyDescent="0.25">
      <c r="A1409" s="6" t="s">
        <v>12239</v>
      </c>
      <c r="B1409" s="6" t="s">
        <v>12240</v>
      </c>
      <c r="C1409" s="6" t="s">
        <v>10901</v>
      </c>
      <c r="D1409" s="8">
        <v>3290</v>
      </c>
      <c r="E1409" s="6">
        <v>349</v>
      </c>
      <c r="F1409" s="7">
        <v>0.43</v>
      </c>
      <c r="G1409" s="7"/>
      <c r="H1409" s="6">
        <v>4.3</v>
      </c>
      <c r="I1409" s="10">
        <v>168</v>
      </c>
      <c r="J1409" s="10">
        <f t="shared" si="86"/>
        <v>722.4</v>
      </c>
      <c r="K1409" s="10" t="str">
        <f t="shared" si="87"/>
        <v>&gt;1000</v>
      </c>
      <c r="L1409" s="10" t="str">
        <f t="shared" si="84"/>
        <v>&gt;₹500</v>
      </c>
      <c r="M1409" s="5">
        <f t="shared" si="85"/>
        <v>58632</v>
      </c>
      <c r="N1409" s="6" t="s">
        <v>12241</v>
      </c>
      <c r="O1409" s="6" t="s">
        <v>12242</v>
      </c>
      <c r="P1409" s="6" t="s">
        <v>12243</v>
      </c>
      <c r="Q1409" s="6" t="s">
        <v>12244</v>
      </c>
      <c r="R1409" s="6" t="s">
        <v>12245</v>
      </c>
      <c r="S1409" s="6" t="s">
        <v>12246</v>
      </c>
      <c r="T1409" s="6" t="s">
        <v>12247</v>
      </c>
      <c r="U1409" s="6" t="s">
        <v>12248</v>
      </c>
    </row>
    <row r="1410" spans="1:21" ht="15.75" x14ac:dyDescent="0.25">
      <c r="A1410" s="6" t="s">
        <v>12249</v>
      </c>
      <c r="B1410" s="6" t="s">
        <v>12250</v>
      </c>
      <c r="C1410" s="6" t="s">
        <v>8363</v>
      </c>
      <c r="D1410" s="6">
        <v>179</v>
      </c>
      <c r="E1410" s="6">
        <v>349</v>
      </c>
      <c r="F1410" s="7">
        <v>0.78</v>
      </c>
      <c r="G1410" s="7"/>
      <c r="H1410" s="6">
        <v>3.6</v>
      </c>
      <c r="I1410" s="10">
        <v>101</v>
      </c>
      <c r="J1410" s="10">
        <f t="shared" si="86"/>
        <v>363.6</v>
      </c>
      <c r="K1410" s="10" t="str">
        <f t="shared" si="87"/>
        <v>&gt;1000</v>
      </c>
      <c r="L1410" s="10" t="str">
        <f t="shared" ref="L1410:L1466" si="88">IF(D1410&lt;200,"&lt;₹200", IF(D1410&lt;=500, "₹200-₹500","&gt;₹500"))</f>
        <v>&lt;₹200</v>
      </c>
      <c r="M1410" s="5">
        <f t="shared" ref="M1410:M1466" si="89">I1410*E1410</f>
        <v>35249</v>
      </c>
      <c r="N1410" s="6" t="s">
        <v>12251</v>
      </c>
      <c r="O1410" s="6" t="s">
        <v>12252</v>
      </c>
      <c r="P1410" s="6" t="s">
        <v>12253</v>
      </c>
      <c r="Q1410" s="6" t="s">
        <v>12254</v>
      </c>
      <c r="R1410" s="6" t="s">
        <v>12255</v>
      </c>
      <c r="S1410" s="6" t="s">
        <v>12256</v>
      </c>
      <c r="T1410" s="6" t="s">
        <v>12257</v>
      </c>
      <c r="U1410" s="6" t="s">
        <v>12258</v>
      </c>
    </row>
    <row r="1411" spans="1:21" ht="15.75" x14ac:dyDescent="0.25">
      <c r="A1411" s="6" t="s">
        <v>12259</v>
      </c>
      <c r="B1411" s="6" t="s">
        <v>12260</v>
      </c>
      <c r="C1411" s="6" t="s">
        <v>11919</v>
      </c>
      <c r="D1411" s="6">
        <v>149</v>
      </c>
      <c r="E1411" s="6">
        <v>349</v>
      </c>
      <c r="F1411" s="7">
        <v>0.5</v>
      </c>
      <c r="G1411" s="7"/>
      <c r="H1411" s="6">
        <v>4.0999999999999996</v>
      </c>
      <c r="I1411" s="10">
        <v>4074</v>
      </c>
      <c r="J1411" s="10">
        <f t="shared" ref="J1411:J1466" si="90">H1411*I1411</f>
        <v>16703.399999999998</v>
      </c>
      <c r="K1411" s="10" t="str">
        <f t="shared" ref="K1411:K1466" si="91">IF(Q1412&lt;1000, "&lt;1000", "&gt;1000")</f>
        <v>&gt;1000</v>
      </c>
      <c r="L1411" s="10" t="str">
        <f t="shared" si="88"/>
        <v>&lt;₹200</v>
      </c>
      <c r="M1411" s="5">
        <f t="shared" si="89"/>
        <v>1421826</v>
      </c>
      <c r="N1411" s="6" t="s">
        <v>12261</v>
      </c>
      <c r="O1411" s="6" t="s">
        <v>12262</v>
      </c>
      <c r="P1411" s="6" t="s">
        <v>12263</v>
      </c>
      <c r="Q1411" s="6" t="s">
        <v>12264</v>
      </c>
      <c r="R1411" s="6" t="s">
        <v>12265</v>
      </c>
      <c r="S1411" s="6" t="s">
        <v>12266</v>
      </c>
      <c r="T1411" s="6" t="s">
        <v>12267</v>
      </c>
      <c r="U1411" s="6" t="s">
        <v>12268</v>
      </c>
    </row>
    <row r="1412" spans="1:21" ht="15.75" x14ac:dyDescent="0.25">
      <c r="A1412" s="6" t="s">
        <v>12269</v>
      </c>
      <c r="B1412" s="6" t="s">
        <v>12270</v>
      </c>
      <c r="C1412" s="6" t="s">
        <v>8499</v>
      </c>
      <c r="D1412" s="8">
        <v>5490</v>
      </c>
      <c r="E1412" s="6">
        <v>349</v>
      </c>
      <c r="F1412" s="7">
        <v>0.24</v>
      </c>
      <c r="G1412" s="7"/>
      <c r="H1412" s="6">
        <v>4.5</v>
      </c>
      <c r="I1412" s="10">
        <v>1408</v>
      </c>
      <c r="J1412" s="10">
        <f t="shared" si="90"/>
        <v>6336</v>
      </c>
      <c r="K1412" s="10" t="str">
        <f t="shared" si="91"/>
        <v>&gt;1000</v>
      </c>
      <c r="L1412" s="10" t="str">
        <f t="shared" si="88"/>
        <v>&gt;₹500</v>
      </c>
      <c r="M1412" s="5">
        <f t="shared" si="89"/>
        <v>491392</v>
      </c>
      <c r="N1412" s="6" t="s">
        <v>12271</v>
      </c>
      <c r="O1412" s="6" t="s">
        <v>12272</v>
      </c>
      <c r="P1412" s="6" t="s">
        <v>12273</v>
      </c>
      <c r="Q1412" s="6" t="s">
        <v>12274</v>
      </c>
      <c r="R1412" s="6" t="s">
        <v>12275</v>
      </c>
      <c r="S1412" s="6" t="s">
        <v>12276</v>
      </c>
      <c r="T1412" s="6" t="s">
        <v>12277</v>
      </c>
      <c r="U1412" s="6" t="s">
        <v>12278</v>
      </c>
    </row>
    <row r="1413" spans="1:21" ht="15.75" x14ac:dyDescent="0.25">
      <c r="A1413" s="6" t="s">
        <v>12279</v>
      </c>
      <c r="B1413" s="6" t="s">
        <v>12280</v>
      </c>
      <c r="C1413" s="6" t="s">
        <v>8374</v>
      </c>
      <c r="D1413" s="6">
        <v>379</v>
      </c>
      <c r="E1413" s="6">
        <v>349</v>
      </c>
      <c r="F1413" s="7">
        <v>0.03</v>
      </c>
      <c r="G1413" s="7"/>
      <c r="H1413" s="6">
        <v>4.2</v>
      </c>
      <c r="I1413" s="10">
        <v>3739</v>
      </c>
      <c r="J1413" s="10">
        <f t="shared" si="90"/>
        <v>15703.800000000001</v>
      </c>
      <c r="K1413" s="10" t="str">
        <f t="shared" si="91"/>
        <v>&gt;1000</v>
      </c>
      <c r="L1413" s="10" t="str">
        <f t="shared" si="88"/>
        <v>₹200-₹500</v>
      </c>
      <c r="M1413" s="5">
        <f t="shared" si="89"/>
        <v>1304911</v>
      </c>
      <c r="N1413" s="6" t="s">
        <v>12281</v>
      </c>
      <c r="O1413" s="6" t="s">
        <v>12282</v>
      </c>
      <c r="P1413" s="6" t="s">
        <v>12283</v>
      </c>
      <c r="Q1413" s="6" t="s">
        <v>12284</v>
      </c>
      <c r="R1413" s="6" t="s">
        <v>12285</v>
      </c>
      <c r="S1413" s="6" t="s">
        <v>12286</v>
      </c>
      <c r="T1413" s="6" t="s">
        <v>12287</v>
      </c>
      <c r="U1413" s="6" t="s">
        <v>12288</v>
      </c>
    </row>
    <row r="1414" spans="1:21" ht="15.75" x14ac:dyDescent="0.25">
      <c r="A1414" s="6" t="s">
        <v>12289</v>
      </c>
      <c r="B1414" s="6" t="s">
        <v>12290</v>
      </c>
      <c r="C1414" s="6" t="s">
        <v>9889</v>
      </c>
      <c r="D1414" s="8">
        <v>8699</v>
      </c>
      <c r="E1414" s="6">
        <v>349</v>
      </c>
      <c r="F1414" s="7">
        <v>0.33</v>
      </c>
      <c r="G1414" s="7"/>
      <c r="H1414" s="6">
        <v>4.3</v>
      </c>
      <c r="I1414" s="10">
        <v>5891</v>
      </c>
      <c r="J1414" s="10">
        <f t="shared" si="90"/>
        <v>25331.3</v>
      </c>
      <c r="K1414" s="10" t="str">
        <f t="shared" si="91"/>
        <v>&gt;1000</v>
      </c>
      <c r="L1414" s="10" t="str">
        <f t="shared" si="88"/>
        <v>&gt;₹500</v>
      </c>
      <c r="M1414" s="5">
        <f t="shared" si="89"/>
        <v>2055959</v>
      </c>
      <c r="N1414" s="6" t="s">
        <v>12291</v>
      </c>
      <c r="O1414" s="6" t="s">
        <v>12292</v>
      </c>
      <c r="P1414" s="6" t="s">
        <v>12293</v>
      </c>
      <c r="Q1414" s="6" t="s">
        <v>12294</v>
      </c>
      <c r="R1414" s="6" t="s">
        <v>12295</v>
      </c>
      <c r="S1414" s="6" t="s">
        <v>12296</v>
      </c>
      <c r="T1414" s="6" t="s">
        <v>12297</v>
      </c>
      <c r="U1414" s="6" t="s">
        <v>12298</v>
      </c>
    </row>
    <row r="1415" spans="1:21" ht="15.75" x14ac:dyDescent="0.25">
      <c r="A1415" s="6" t="s">
        <v>12299</v>
      </c>
      <c r="B1415" s="6" t="s">
        <v>12300</v>
      </c>
      <c r="C1415" s="6" t="s">
        <v>8499</v>
      </c>
      <c r="D1415" s="9">
        <v>3041.67</v>
      </c>
      <c r="E1415" s="6">
        <v>349</v>
      </c>
      <c r="F1415" s="7">
        <v>0.49</v>
      </c>
      <c r="G1415" s="7"/>
      <c r="H1415" s="6">
        <v>4</v>
      </c>
      <c r="I1415" s="10">
        <v>777</v>
      </c>
      <c r="J1415" s="10">
        <f t="shared" si="90"/>
        <v>3108</v>
      </c>
      <c r="K1415" s="10" t="str">
        <f t="shared" si="91"/>
        <v>&gt;1000</v>
      </c>
      <c r="L1415" s="10" t="str">
        <f t="shared" si="88"/>
        <v>&gt;₹500</v>
      </c>
      <c r="M1415" s="5">
        <f t="shared" si="89"/>
        <v>271173</v>
      </c>
      <c r="N1415" s="6" t="s">
        <v>12301</v>
      </c>
      <c r="O1415" s="6" t="s">
        <v>12302</v>
      </c>
      <c r="P1415" s="6" t="s">
        <v>12303</v>
      </c>
      <c r="Q1415" s="6" t="s">
        <v>12304</v>
      </c>
      <c r="R1415" s="6" t="s">
        <v>12305</v>
      </c>
      <c r="S1415" s="6" t="s">
        <v>12306</v>
      </c>
      <c r="T1415" s="6" t="s">
        <v>12307</v>
      </c>
      <c r="U1415" s="6" t="s">
        <v>12308</v>
      </c>
    </row>
    <row r="1416" spans="1:21" ht="15.75" x14ac:dyDescent="0.25">
      <c r="A1416" s="6" t="s">
        <v>12309</v>
      </c>
      <c r="B1416" s="6" t="s">
        <v>12310</v>
      </c>
      <c r="C1416" s="6" t="s">
        <v>8477</v>
      </c>
      <c r="D1416" s="8">
        <v>1745</v>
      </c>
      <c r="E1416" s="6">
        <v>349</v>
      </c>
      <c r="F1416" s="7">
        <v>0.27</v>
      </c>
      <c r="G1416" s="7"/>
      <c r="H1416" s="6">
        <v>4.2</v>
      </c>
      <c r="I1416" s="10">
        <v>14160</v>
      </c>
      <c r="J1416" s="10">
        <f t="shared" si="90"/>
        <v>59472</v>
      </c>
      <c r="K1416" s="10" t="str">
        <f t="shared" si="91"/>
        <v>&gt;1000</v>
      </c>
      <c r="L1416" s="10" t="str">
        <f t="shared" si="88"/>
        <v>&gt;₹500</v>
      </c>
      <c r="M1416" s="5">
        <f t="shared" si="89"/>
        <v>4941840</v>
      </c>
      <c r="N1416" s="6" t="s">
        <v>12311</v>
      </c>
      <c r="O1416" s="6" t="s">
        <v>12312</v>
      </c>
      <c r="P1416" s="6" t="s">
        <v>12313</v>
      </c>
      <c r="Q1416" s="6" t="s">
        <v>12314</v>
      </c>
      <c r="R1416" s="6" t="s">
        <v>12315</v>
      </c>
      <c r="S1416" s="6" t="s">
        <v>12316</v>
      </c>
      <c r="T1416" s="6" t="s">
        <v>12317</v>
      </c>
      <c r="U1416" s="6" t="s">
        <v>12318</v>
      </c>
    </row>
    <row r="1417" spans="1:21" ht="15.75" x14ac:dyDescent="0.25">
      <c r="A1417" s="6" t="s">
        <v>12319</v>
      </c>
      <c r="B1417" s="6" t="s">
        <v>12320</v>
      </c>
      <c r="C1417" s="6" t="s">
        <v>8436</v>
      </c>
      <c r="D1417" s="8">
        <v>3180</v>
      </c>
      <c r="E1417" s="6">
        <v>349</v>
      </c>
      <c r="F1417" s="7">
        <v>0.4</v>
      </c>
      <c r="G1417" s="7"/>
      <c r="H1417" s="6">
        <v>4.2</v>
      </c>
      <c r="I1417" s="10">
        <v>6919</v>
      </c>
      <c r="J1417" s="10">
        <f t="shared" si="90"/>
        <v>29059.800000000003</v>
      </c>
      <c r="K1417" s="10" t="str">
        <f t="shared" si="91"/>
        <v>&gt;1000</v>
      </c>
      <c r="L1417" s="10" t="str">
        <f t="shared" si="88"/>
        <v>&gt;₹500</v>
      </c>
      <c r="M1417" s="5">
        <f t="shared" si="89"/>
        <v>2414731</v>
      </c>
      <c r="N1417" s="6" t="s">
        <v>12321</v>
      </c>
      <c r="O1417" s="6" t="s">
        <v>12322</v>
      </c>
      <c r="P1417" s="6" t="s">
        <v>12323</v>
      </c>
      <c r="Q1417" s="6" t="s">
        <v>12324</v>
      </c>
      <c r="R1417" s="6" t="s">
        <v>12325</v>
      </c>
      <c r="S1417" s="6" t="s">
        <v>12326</v>
      </c>
      <c r="T1417" s="6" t="s">
        <v>12327</v>
      </c>
      <c r="U1417" s="6" t="s">
        <v>12328</v>
      </c>
    </row>
    <row r="1418" spans="1:21" ht="15.75" x14ac:dyDescent="0.25">
      <c r="A1418" s="6" t="s">
        <v>12329</v>
      </c>
      <c r="B1418" s="6" t="s">
        <v>12330</v>
      </c>
      <c r="C1418" s="6" t="s">
        <v>9889</v>
      </c>
      <c r="D1418" s="8">
        <v>4999</v>
      </c>
      <c r="E1418" s="6">
        <v>349</v>
      </c>
      <c r="F1418" s="7">
        <v>0.8</v>
      </c>
      <c r="G1418" s="7"/>
      <c r="H1418" s="6">
        <v>4.5</v>
      </c>
      <c r="I1418" s="10">
        <v>287</v>
      </c>
      <c r="J1418" s="10">
        <f t="shared" si="90"/>
        <v>1291.5</v>
      </c>
      <c r="K1418" s="10" t="str">
        <f t="shared" si="91"/>
        <v>&gt;1000</v>
      </c>
      <c r="L1418" s="10" t="str">
        <f t="shared" si="88"/>
        <v>&gt;₹500</v>
      </c>
      <c r="M1418" s="5">
        <f t="shared" si="89"/>
        <v>100163</v>
      </c>
      <c r="N1418" s="6" t="s">
        <v>12331</v>
      </c>
      <c r="O1418" s="6" t="s">
        <v>12332</v>
      </c>
      <c r="P1418" s="6" t="s">
        <v>12333</v>
      </c>
      <c r="Q1418" s="6" t="s">
        <v>12334</v>
      </c>
      <c r="R1418" s="6" t="s">
        <v>12335</v>
      </c>
      <c r="S1418" s="6" t="s">
        <v>12336</v>
      </c>
      <c r="T1418" s="6" t="s">
        <v>12337</v>
      </c>
      <c r="U1418" s="6" t="s">
        <v>12338</v>
      </c>
    </row>
    <row r="1419" spans="1:21" ht="15.75" x14ac:dyDescent="0.25">
      <c r="A1419" s="6" t="s">
        <v>12339</v>
      </c>
      <c r="B1419" s="6" t="s">
        <v>12340</v>
      </c>
      <c r="C1419" s="6" t="s">
        <v>8676</v>
      </c>
      <c r="D1419" s="6">
        <v>390</v>
      </c>
      <c r="E1419" s="6">
        <v>349</v>
      </c>
      <c r="F1419" s="7">
        <v>0.51</v>
      </c>
      <c r="G1419" s="7"/>
      <c r="H1419" s="6">
        <v>3.8</v>
      </c>
      <c r="I1419" s="10">
        <v>287</v>
      </c>
      <c r="J1419" s="10">
        <f t="shared" si="90"/>
        <v>1090.5999999999999</v>
      </c>
      <c r="K1419" s="10" t="str">
        <f t="shared" si="91"/>
        <v>&gt;1000</v>
      </c>
      <c r="L1419" s="10" t="str">
        <f t="shared" si="88"/>
        <v>₹200-₹500</v>
      </c>
      <c r="M1419" s="5">
        <f t="shared" si="89"/>
        <v>100163</v>
      </c>
      <c r="N1419" s="6" t="s">
        <v>12341</v>
      </c>
      <c r="O1419" s="6" t="s">
        <v>12342</v>
      </c>
      <c r="P1419" s="6" t="s">
        <v>12343</v>
      </c>
      <c r="Q1419" s="6" t="s">
        <v>12344</v>
      </c>
      <c r="R1419" s="6" t="s">
        <v>12345</v>
      </c>
      <c r="S1419" s="6" t="s">
        <v>12346</v>
      </c>
      <c r="T1419" s="6" t="s">
        <v>12347</v>
      </c>
      <c r="U1419" s="6" t="s">
        <v>12348</v>
      </c>
    </row>
    <row r="1420" spans="1:21" ht="15.75" x14ac:dyDescent="0.25">
      <c r="A1420" s="6" t="s">
        <v>12349</v>
      </c>
      <c r="B1420" s="6" t="s">
        <v>12350</v>
      </c>
      <c r="C1420" s="6" t="s">
        <v>12351</v>
      </c>
      <c r="D1420" s="8">
        <v>1999</v>
      </c>
      <c r="E1420" s="6">
        <v>349</v>
      </c>
      <c r="F1420" s="7">
        <v>0.33</v>
      </c>
      <c r="G1420" s="7"/>
      <c r="H1420" s="6">
        <v>4.4000000000000004</v>
      </c>
      <c r="I1420" s="10">
        <v>388</v>
      </c>
      <c r="J1420" s="10">
        <f t="shared" si="90"/>
        <v>1707.2</v>
      </c>
      <c r="K1420" s="10" t="str">
        <f t="shared" si="91"/>
        <v>&gt;1000</v>
      </c>
      <c r="L1420" s="10" t="str">
        <f t="shared" si="88"/>
        <v>&gt;₹500</v>
      </c>
      <c r="M1420" s="5">
        <f t="shared" si="89"/>
        <v>135412</v>
      </c>
      <c r="N1420" s="6" t="s">
        <v>12352</v>
      </c>
      <c r="O1420" s="6" t="s">
        <v>12353</v>
      </c>
      <c r="P1420" s="6" t="s">
        <v>12354</v>
      </c>
      <c r="Q1420" s="6" t="s">
        <v>12355</v>
      </c>
      <c r="R1420" s="6" t="s">
        <v>12356</v>
      </c>
      <c r="S1420" s="6" t="s">
        <v>12357</v>
      </c>
      <c r="T1420" s="6" t="s">
        <v>12358</v>
      </c>
      <c r="U1420" s="6" t="s">
        <v>12359</v>
      </c>
    </row>
    <row r="1421" spans="1:21" ht="15.75" x14ac:dyDescent="0.25">
      <c r="A1421" s="6" t="s">
        <v>12360</v>
      </c>
      <c r="B1421" s="6" t="s">
        <v>12361</v>
      </c>
      <c r="C1421" s="6" t="s">
        <v>8820</v>
      </c>
      <c r="D1421" s="8">
        <v>1624</v>
      </c>
      <c r="E1421" s="6">
        <v>349</v>
      </c>
      <c r="F1421" s="7">
        <v>0.35</v>
      </c>
      <c r="G1421" s="7"/>
      <c r="H1421" s="6">
        <v>4.0999999999999996</v>
      </c>
      <c r="I1421" s="10">
        <v>827</v>
      </c>
      <c r="J1421" s="10">
        <f t="shared" si="90"/>
        <v>3390.7</v>
      </c>
      <c r="K1421" s="10" t="str">
        <f t="shared" si="91"/>
        <v>&gt;1000</v>
      </c>
      <c r="L1421" s="10" t="str">
        <f t="shared" si="88"/>
        <v>&gt;₹500</v>
      </c>
      <c r="M1421" s="5">
        <f t="shared" si="89"/>
        <v>288623</v>
      </c>
      <c r="N1421" s="6" t="s">
        <v>12362</v>
      </c>
      <c r="O1421" s="6" t="s">
        <v>12363</v>
      </c>
      <c r="P1421" s="6" t="s">
        <v>12364</v>
      </c>
      <c r="Q1421" s="6" t="s">
        <v>12365</v>
      </c>
      <c r="R1421" s="6" t="s">
        <v>12366</v>
      </c>
      <c r="S1421" s="6" t="s">
        <v>12367</v>
      </c>
      <c r="T1421" s="6" t="s">
        <v>12368</v>
      </c>
      <c r="U1421" s="6" t="s">
        <v>12369</v>
      </c>
    </row>
    <row r="1422" spans="1:21" ht="15.75" x14ac:dyDescent="0.25">
      <c r="A1422" s="6" t="s">
        <v>12370</v>
      </c>
      <c r="B1422" s="6" t="s">
        <v>12371</v>
      </c>
      <c r="C1422" s="6" t="s">
        <v>11919</v>
      </c>
      <c r="D1422" s="6">
        <v>184</v>
      </c>
      <c r="E1422" s="6">
        <v>349</v>
      </c>
      <c r="F1422" s="7">
        <v>0.59</v>
      </c>
      <c r="G1422" s="7"/>
      <c r="H1422" s="6">
        <v>4.2</v>
      </c>
      <c r="I1422" s="10">
        <v>4971</v>
      </c>
      <c r="J1422" s="10">
        <f t="shared" si="90"/>
        <v>20878.2</v>
      </c>
      <c r="K1422" s="10" t="str">
        <f t="shared" si="91"/>
        <v>&gt;1000</v>
      </c>
      <c r="L1422" s="10" t="str">
        <f t="shared" si="88"/>
        <v>&lt;₹200</v>
      </c>
      <c r="M1422" s="5">
        <f t="shared" si="89"/>
        <v>1734879</v>
      </c>
      <c r="N1422" s="6" t="s">
        <v>12372</v>
      </c>
      <c r="O1422" s="6" t="s">
        <v>12373</v>
      </c>
      <c r="P1422" s="6" t="s">
        <v>12374</v>
      </c>
      <c r="Q1422" s="6" t="s">
        <v>12375</v>
      </c>
      <c r="R1422" s="6" t="s">
        <v>12376</v>
      </c>
      <c r="S1422" s="6" t="s">
        <v>12377</v>
      </c>
      <c r="T1422" s="6" t="s">
        <v>12378</v>
      </c>
      <c r="U1422" s="6" t="s">
        <v>12379</v>
      </c>
    </row>
    <row r="1423" spans="1:21" ht="15.75" x14ac:dyDescent="0.25">
      <c r="A1423" s="6" t="s">
        <v>12380</v>
      </c>
      <c r="B1423" s="6" t="s">
        <v>12381</v>
      </c>
      <c r="C1423" s="6" t="s">
        <v>8363</v>
      </c>
      <c r="D1423" s="6">
        <v>445</v>
      </c>
      <c r="E1423" s="6">
        <v>349</v>
      </c>
      <c r="F1423" s="7">
        <v>0.55000000000000004</v>
      </c>
      <c r="G1423" s="7"/>
      <c r="H1423" s="6">
        <v>4.3</v>
      </c>
      <c r="I1423" s="10">
        <v>229</v>
      </c>
      <c r="J1423" s="10">
        <f t="shared" si="90"/>
        <v>984.69999999999993</v>
      </c>
      <c r="K1423" s="10" t="str">
        <f t="shared" si="91"/>
        <v>&gt;1000</v>
      </c>
      <c r="L1423" s="10" t="str">
        <f t="shared" si="88"/>
        <v>₹200-₹500</v>
      </c>
      <c r="M1423" s="5">
        <f t="shared" si="89"/>
        <v>79921</v>
      </c>
      <c r="N1423" s="6" t="s">
        <v>12382</v>
      </c>
      <c r="O1423" s="6" t="s">
        <v>12383</v>
      </c>
      <c r="P1423" s="6" t="s">
        <v>12384</v>
      </c>
      <c r="Q1423" s="6" t="s">
        <v>12385</v>
      </c>
      <c r="R1423" s="6" t="s">
        <v>12386</v>
      </c>
      <c r="S1423" s="6" t="s">
        <v>12387</v>
      </c>
      <c r="T1423" s="6" t="s">
        <v>12388</v>
      </c>
      <c r="U1423" s="6" t="s">
        <v>12389</v>
      </c>
    </row>
    <row r="1424" spans="1:21" ht="15.75" x14ac:dyDescent="0.25">
      <c r="A1424" s="6" t="s">
        <v>12390</v>
      </c>
      <c r="B1424" s="6" t="s">
        <v>12391</v>
      </c>
      <c r="C1424" s="6" t="s">
        <v>12392</v>
      </c>
      <c r="D1424" s="6">
        <v>699</v>
      </c>
      <c r="E1424" s="6">
        <v>349</v>
      </c>
      <c r="F1424" s="7">
        <v>0.59</v>
      </c>
      <c r="G1424" s="7"/>
      <c r="H1424" s="6">
        <v>4.0999999999999996</v>
      </c>
      <c r="I1424" s="10">
        <v>3524</v>
      </c>
      <c r="J1424" s="10">
        <f t="shared" si="90"/>
        <v>14448.4</v>
      </c>
      <c r="K1424" s="10" t="str">
        <f t="shared" si="91"/>
        <v>&gt;1000</v>
      </c>
      <c r="L1424" s="10" t="str">
        <f t="shared" si="88"/>
        <v>&gt;₹500</v>
      </c>
      <c r="M1424" s="5">
        <f t="shared" si="89"/>
        <v>1229876</v>
      </c>
      <c r="N1424" s="6" t="s">
        <v>12393</v>
      </c>
      <c r="O1424" s="6" t="s">
        <v>12394</v>
      </c>
      <c r="P1424" s="6" t="s">
        <v>12395</v>
      </c>
      <c r="Q1424" s="6" t="s">
        <v>12396</v>
      </c>
      <c r="R1424" s="6" t="s">
        <v>12397</v>
      </c>
      <c r="S1424" s="6" t="s">
        <v>12398</v>
      </c>
      <c r="T1424" s="6" t="s">
        <v>12399</v>
      </c>
      <c r="U1424" s="6" t="s">
        <v>12400</v>
      </c>
    </row>
    <row r="1425" spans="1:21" ht="15.75" x14ac:dyDescent="0.25">
      <c r="A1425" s="6" t="s">
        <v>12401</v>
      </c>
      <c r="B1425" s="6" t="s">
        <v>12402</v>
      </c>
      <c r="C1425" s="6" t="s">
        <v>8436</v>
      </c>
      <c r="D1425" s="8">
        <v>1601</v>
      </c>
      <c r="E1425" s="6">
        <v>349</v>
      </c>
      <c r="F1425" s="7">
        <v>0.59</v>
      </c>
      <c r="G1425" s="7"/>
      <c r="H1425" s="6">
        <v>4.2</v>
      </c>
      <c r="I1425" s="10">
        <v>156</v>
      </c>
      <c r="J1425" s="10">
        <f t="shared" si="90"/>
        <v>655.20000000000005</v>
      </c>
      <c r="K1425" s="10" t="str">
        <f t="shared" si="91"/>
        <v>&gt;1000</v>
      </c>
      <c r="L1425" s="10" t="str">
        <f t="shared" si="88"/>
        <v>&gt;₹500</v>
      </c>
      <c r="M1425" s="5">
        <f t="shared" si="89"/>
        <v>54444</v>
      </c>
      <c r="N1425" s="6" t="s">
        <v>12403</v>
      </c>
      <c r="O1425" s="6" t="s">
        <v>12404</v>
      </c>
      <c r="P1425" s="6" t="s">
        <v>12405</v>
      </c>
      <c r="Q1425" s="6" t="s">
        <v>12406</v>
      </c>
      <c r="R1425" s="6" t="s">
        <v>12407</v>
      </c>
      <c r="S1425" s="6" t="s">
        <v>12408</v>
      </c>
      <c r="T1425" s="6" t="s">
        <v>12409</v>
      </c>
      <c r="U1425" s="6" t="s">
        <v>12410</v>
      </c>
    </row>
    <row r="1426" spans="1:21" ht="15.75" x14ac:dyDescent="0.25">
      <c r="A1426" s="6" t="s">
        <v>12411</v>
      </c>
      <c r="B1426" s="6" t="s">
        <v>12412</v>
      </c>
      <c r="C1426" s="6" t="s">
        <v>9424</v>
      </c>
      <c r="D1426" s="6">
        <v>231</v>
      </c>
      <c r="E1426" s="6">
        <v>349</v>
      </c>
      <c r="F1426" s="7">
        <v>0.11</v>
      </c>
      <c r="G1426" s="7"/>
      <c r="H1426" s="6">
        <v>4.0999999999999996</v>
      </c>
      <c r="I1426" s="10">
        <v>490</v>
      </c>
      <c r="J1426" s="10">
        <f t="shared" si="90"/>
        <v>2008.9999999999998</v>
      </c>
      <c r="K1426" s="10" t="str">
        <f t="shared" si="91"/>
        <v>&gt;1000</v>
      </c>
      <c r="L1426" s="10" t="str">
        <f t="shared" si="88"/>
        <v>₹200-₹500</v>
      </c>
      <c r="M1426" s="5">
        <f t="shared" si="89"/>
        <v>171010</v>
      </c>
      <c r="N1426" s="6" t="s">
        <v>12413</v>
      </c>
      <c r="O1426" s="6" t="s">
        <v>12414</v>
      </c>
      <c r="P1426" s="6" t="s">
        <v>12415</v>
      </c>
      <c r="Q1426" s="6" t="s">
        <v>12416</v>
      </c>
      <c r="R1426" s="6" t="s">
        <v>12417</v>
      </c>
      <c r="S1426" s="6" t="s">
        <v>12418</v>
      </c>
      <c r="T1426" s="6" t="s">
        <v>12419</v>
      </c>
      <c r="U1426" s="6" t="s">
        <v>12420</v>
      </c>
    </row>
    <row r="1427" spans="1:21" ht="15.75" x14ac:dyDescent="0.25">
      <c r="A1427" s="6" t="s">
        <v>12421</v>
      </c>
      <c r="B1427" s="6" t="s">
        <v>12422</v>
      </c>
      <c r="C1427" s="6" t="s">
        <v>8363</v>
      </c>
      <c r="D1427" s="6">
        <v>369</v>
      </c>
      <c r="E1427" s="6">
        <v>349</v>
      </c>
      <c r="F1427" s="7">
        <v>0.38</v>
      </c>
      <c r="G1427" s="7"/>
      <c r="H1427" s="6">
        <v>3.9</v>
      </c>
      <c r="I1427" s="10">
        <v>82</v>
      </c>
      <c r="J1427" s="10">
        <f t="shared" si="90"/>
        <v>319.8</v>
      </c>
      <c r="K1427" s="10" t="str">
        <f t="shared" si="91"/>
        <v>&gt;1000</v>
      </c>
      <c r="L1427" s="10" t="str">
        <f t="shared" si="88"/>
        <v>₹200-₹500</v>
      </c>
      <c r="M1427" s="5">
        <f t="shared" si="89"/>
        <v>28618</v>
      </c>
      <c r="N1427" s="6" t="s">
        <v>12423</v>
      </c>
      <c r="O1427" s="6" t="s">
        <v>12424</v>
      </c>
      <c r="P1427" s="6" t="s">
        <v>12425</v>
      </c>
      <c r="Q1427" s="6" t="s">
        <v>12426</v>
      </c>
      <c r="R1427" s="6" t="s">
        <v>12427</v>
      </c>
      <c r="S1427" s="6" t="s">
        <v>12428</v>
      </c>
      <c r="T1427" s="6" t="s">
        <v>12429</v>
      </c>
      <c r="U1427" s="6" t="s">
        <v>12430</v>
      </c>
    </row>
    <row r="1428" spans="1:21" ht="15.75" x14ac:dyDescent="0.25">
      <c r="A1428" s="6" t="s">
        <v>12431</v>
      </c>
      <c r="B1428" s="6" t="s">
        <v>12432</v>
      </c>
      <c r="C1428" s="6" t="s">
        <v>8330</v>
      </c>
      <c r="D1428" s="6">
        <v>809</v>
      </c>
      <c r="E1428" s="6">
        <v>349</v>
      </c>
      <c r="F1428" s="7">
        <v>0.59</v>
      </c>
      <c r="G1428" s="7"/>
      <c r="H1428" s="6">
        <v>3.9</v>
      </c>
      <c r="I1428" s="10">
        <v>710</v>
      </c>
      <c r="J1428" s="10">
        <f t="shared" si="90"/>
        <v>2769</v>
      </c>
      <c r="K1428" s="10" t="str">
        <f t="shared" si="91"/>
        <v>&gt;1000</v>
      </c>
      <c r="L1428" s="10" t="str">
        <f t="shared" si="88"/>
        <v>&gt;₹500</v>
      </c>
      <c r="M1428" s="5">
        <f t="shared" si="89"/>
        <v>247790</v>
      </c>
      <c r="N1428" s="6" t="s">
        <v>12433</v>
      </c>
      <c r="O1428" s="6" t="s">
        <v>12434</v>
      </c>
      <c r="P1428" s="6" t="s">
        <v>12435</v>
      </c>
      <c r="Q1428" s="6" t="s">
        <v>12436</v>
      </c>
      <c r="R1428" s="6" t="s">
        <v>12437</v>
      </c>
      <c r="S1428" s="6" t="s">
        <v>12438</v>
      </c>
      <c r="T1428" s="6" t="s">
        <v>12439</v>
      </c>
      <c r="U1428" s="6" t="s">
        <v>12440</v>
      </c>
    </row>
    <row r="1429" spans="1:21" ht="15.75" x14ac:dyDescent="0.25">
      <c r="A1429" s="6" t="s">
        <v>12441</v>
      </c>
      <c r="B1429" s="6" t="s">
        <v>12442</v>
      </c>
      <c r="C1429" s="6" t="s">
        <v>8499</v>
      </c>
      <c r="D1429" s="8">
        <v>1199</v>
      </c>
      <c r="E1429" s="6">
        <v>349</v>
      </c>
      <c r="F1429" s="7">
        <v>0.6</v>
      </c>
      <c r="G1429" s="7"/>
      <c r="H1429" s="6">
        <v>3.8</v>
      </c>
      <c r="I1429" s="10">
        <v>133</v>
      </c>
      <c r="J1429" s="10">
        <f t="shared" si="90"/>
        <v>505.4</v>
      </c>
      <c r="K1429" s="10" t="str">
        <f t="shared" si="91"/>
        <v>&gt;1000</v>
      </c>
      <c r="L1429" s="10" t="str">
        <f t="shared" si="88"/>
        <v>&gt;₹500</v>
      </c>
      <c r="M1429" s="5">
        <f t="shared" si="89"/>
        <v>46417</v>
      </c>
      <c r="N1429" s="6" t="s">
        <v>12443</v>
      </c>
      <c r="O1429" s="6" t="s">
        <v>12444</v>
      </c>
      <c r="P1429" s="6" t="s">
        <v>12445</v>
      </c>
      <c r="Q1429" s="6" t="s">
        <v>12446</v>
      </c>
      <c r="R1429" s="6" t="s">
        <v>12447</v>
      </c>
      <c r="S1429" s="6" t="s">
        <v>12448</v>
      </c>
      <c r="T1429" s="6" t="s">
        <v>12449</v>
      </c>
      <c r="U1429" s="6" t="s">
        <v>12450</v>
      </c>
    </row>
    <row r="1430" spans="1:21" ht="15.75" x14ac:dyDescent="0.25">
      <c r="A1430" s="6" t="s">
        <v>12451</v>
      </c>
      <c r="B1430" s="6" t="s">
        <v>12452</v>
      </c>
      <c r="C1430" s="6" t="s">
        <v>8499</v>
      </c>
      <c r="D1430" s="8">
        <v>6120</v>
      </c>
      <c r="E1430" s="6">
        <v>349</v>
      </c>
      <c r="F1430" s="7">
        <v>0.24</v>
      </c>
      <c r="G1430" s="7"/>
      <c r="H1430" s="6">
        <v>4.5999999999999996</v>
      </c>
      <c r="I1430" s="10">
        <v>2751</v>
      </c>
      <c r="J1430" s="10">
        <f t="shared" si="90"/>
        <v>12654.599999999999</v>
      </c>
      <c r="K1430" s="10" t="str">
        <f t="shared" si="91"/>
        <v>&gt;1000</v>
      </c>
      <c r="L1430" s="10" t="str">
        <f t="shared" si="88"/>
        <v>&gt;₹500</v>
      </c>
      <c r="M1430" s="5">
        <f t="shared" si="89"/>
        <v>960099</v>
      </c>
      <c r="N1430" s="6" t="s">
        <v>12453</v>
      </c>
      <c r="O1430" s="6" t="s">
        <v>12454</v>
      </c>
      <c r="P1430" s="6" t="s">
        <v>12455</v>
      </c>
      <c r="Q1430" s="6" t="s">
        <v>12456</v>
      </c>
      <c r="R1430" s="6" t="s">
        <v>12457</v>
      </c>
      <c r="S1430" s="6" t="s">
        <v>12458</v>
      </c>
      <c r="T1430" s="6" t="s">
        <v>12459</v>
      </c>
      <c r="U1430" s="6" t="s">
        <v>12460</v>
      </c>
    </row>
    <row r="1431" spans="1:21" ht="15.75" x14ac:dyDescent="0.25">
      <c r="A1431" s="6" t="s">
        <v>12461</v>
      </c>
      <c r="B1431" s="6" t="s">
        <v>12462</v>
      </c>
      <c r="C1431" s="6" t="s">
        <v>8687</v>
      </c>
      <c r="D1431" s="8">
        <v>1799</v>
      </c>
      <c r="E1431" s="6">
        <v>349</v>
      </c>
      <c r="F1431" s="7">
        <v>0.31</v>
      </c>
      <c r="G1431" s="7"/>
      <c r="H1431" s="6">
        <v>3.6</v>
      </c>
      <c r="I1431" s="10">
        <v>771</v>
      </c>
      <c r="J1431" s="10">
        <f t="shared" si="90"/>
        <v>2775.6</v>
      </c>
      <c r="K1431" s="10" t="str">
        <f t="shared" si="91"/>
        <v>&gt;1000</v>
      </c>
      <c r="L1431" s="10" t="str">
        <f t="shared" si="88"/>
        <v>&gt;₹500</v>
      </c>
      <c r="M1431" s="5">
        <f t="shared" si="89"/>
        <v>269079</v>
      </c>
      <c r="N1431" s="6" t="s">
        <v>12463</v>
      </c>
      <c r="O1431" s="6" t="s">
        <v>12464</v>
      </c>
      <c r="P1431" s="6" t="s">
        <v>12465</v>
      </c>
      <c r="Q1431" s="6" t="s">
        <v>12466</v>
      </c>
      <c r="R1431" s="6" t="s">
        <v>12467</v>
      </c>
      <c r="S1431" s="6" t="s">
        <v>12468</v>
      </c>
      <c r="T1431" s="6" t="s">
        <v>12469</v>
      </c>
      <c r="U1431" s="6" t="s">
        <v>12470</v>
      </c>
    </row>
    <row r="1432" spans="1:21" ht="15.75" x14ac:dyDescent="0.25">
      <c r="A1432" s="6" t="s">
        <v>12471</v>
      </c>
      <c r="B1432" s="6" t="s">
        <v>12472</v>
      </c>
      <c r="C1432" s="6" t="s">
        <v>11223</v>
      </c>
      <c r="D1432" s="8">
        <v>18999</v>
      </c>
      <c r="E1432" s="6">
        <v>349</v>
      </c>
      <c r="F1432" s="7">
        <v>0.37</v>
      </c>
      <c r="G1432" s="7"/>
      <c r="H1432" s="6">
        <v>4.0999999999999996</v>
      </c>
      <c r="I1432" s="10">
        <v>2536</v>
      </c>
      <c r="J1432" s="10">
        <f t="shared" si="90"/>
        <v>10397.599999999999</v>
      </c>
      <c r="K1432" s="10" t="str">
        <f t="shared" si="91"/>
        <v>&gt;1000</v>
      </c>
      <c r="L1432" s="10" t="str">
        <f t="shared" si="88"/>
        <v>&gt;₹500</v>
      </c>
      <c r="M1432" s="5">
        <f t="shared" si="89"/>
        <v>885064</v>
      </c>
      <c r="N1432" s="6" t="s">
        <v>12473</v>
      </c>
      <c r="O1432" s="6" t="s">
        <v>12474</v>
      </c>
      <c r="P1432" s="6" t="s">
        <v>12475</v>
      </c>
      <c r="Q1432" s="6" t="s">
        <v>12476</v>
      </c>
      <c r="R1432" s="6" t="s">
        <v>12477</v>
      </c>
      <c r="S1432" s="6" t="s">
        <v>12478</v>
      </c>
      <c r="T1432" s="6" t="s">
        <v>12479</v>
      </c>
      <c r="U1432" s="6" t="s">
        <v>12480</v>
      </c>
    </row>
    <row r="1433" spans="1:21" ht="15.75" x14ac:dyDescent="0.25">
      <c r="A1433" s="6" t="s">
        <v>12481</v>
      </c>
      <c r="B1433" s="6" t="s">
        <v>12482</v>
      </c>
      <c r="C1433" s="6" t="s">
        <v>9382</v>
      </c>
      <c r="D1433" s="8">
        <v>1999</v>
      </c>
      <c r="E1433" s="6">
        <v>349</v>
      </c>
      <c r="F1433" s="7">
        <v>0.15</v>
      </c>
      <c r="G1433" s="7"/>
      <c r="H1433" s="6">
        <v>4.2</v>
      </c>
      <c r="I1433" s="10">
        <v>7801</v>
      </c>
      <c r="J1433" s="10">
        <f t="shared" si="90"/>
        <v>32764.2</v>
      </c>
      <c r="K1433" s="10" t="str">
        <f t="shared" si="91"/>
        <v>&gt;1000</v>
      </c>
      <c r="L1433" s="10" t="str">
        <f t="shared" si="88"/>
        <v>&gt;₹500</v>
      </c>
      <c r="M1433" s="5">
        <f t="shared" si="89"/>
        <v>2722549</v>
      </c>
      <c r="N1433" s="6" t="s">
        <v>12483</v>
      </c>
      <c r="O1433" s="6" t="s">
        <v>12484</v>
      </c>
      <c r="P1433" s="6" t="s">
        <v>12485</v>
      </c>
      <c r="Q1433" s="6" t="s">
        <v>12486</v>
      </c>
      <c r="R1433" s="6" t="s">
        <v>12487</v>
      </c>
      <c r="S1433" s="6" t="s">
        <v>12488</v>
      </c>
      <c r="T1433" s="6" t="s">
        <v>12489</v>
      </c>
      <c r="U1433" s="6" t="s">
        <v>12490</v>
      </c>
    </row>
    <row r="1434" spans="1:21" ht="15.75" x14ac:dyDescent="0.25">
      <c r="A1434" s="6" t="s">
        <v>12491</v>
      </c>
      <c r="B1434" s="6" t="s">
        <v>12492</v>
      </c>
      <c r="C1434" s="6" t="s">
        <v>12493</v>
      </c>
      <c r="D1434" s="8">
        <v>5999</v>
      </c>
      <c r="E1434" s="6">
        <v>349</v>
      </c>
      <c r="F1434" s="7">
        <v>0.48</v>
      </c>
      <c r="G1434" s="7"/>
      <c r="H1434" s="6">
        <v>4.3</v>
      </c>
      <c r="I1434" s="10">
        <v>534</v>
      </c>
      <c r="J1434" s="10">
        <f t="shared" si="90"/>
        <v>2296.1999999999998</v>
      </c>
      <c r="K1434" s="10" t="str">
        <f t="shared" si="91"/>
        <v>&gt;1000</v>
      </c>
      <c r="L1434" s="10" t="str">
        <f t="shared" si="88"/>
        <v>&gt;₹500</v>
      </c>
      <c r="M1434" s="5">
        <f t="shared" si="89"/>
        <v>186366</v>
      </c>
      <c r="N1434" s="6" t="s">
        <v>12494</v>
      </c>
      <c r="O1434" s="6" t="s">
        <v>12495</v>
      </c>
      <c r="P1434" s="6" t="s">
        <v>12496</v>
      </c>
      <c r="Q1434" s="6" t="s">
        <v>12497</v>
      </c>
      <c r="R1434" s="6" t="s">
        <v>12498</v>
      </c>
      <c r="S1434" s="6" t="s">
        <v>12499</v>
      </c>
      <c r="T1434" s="6" t="s">
        <v>12500</v>
      </c>
      <c r="U1434" s="6" t="s">
        <v>12501</v>
      </c>
    </row>
    <row r="1435" spans="1:21" ht="15.75" x14ac:dyDescent="0.25">
      <c r="A1435" s="6" t="s">
        <v>12502</v>
      </c>
      <c r="B1435" s="6" t="s">
        <v>12503</v>
      </c>
      <c r="C1435" s="6" t="s">
        <v>9085</v>
      </c>
      <c r="D1435" s="8">
        <v>2599</v>
      </c>
      <c r="E1435" s="6">
        <v>349</v>
      </c>
      <c r="F1435" s="7">
        <v>0.46</v>
      </c>
      <c r="G1435" s="7"/>
      <c r="H1435" s="6">
        <v>3.9</v>
      </c>
      <c r="I1435" s="10">
        <v>898</v>
      </c>
      <c r="J1435" s="10">
        <f t="shared" si="90"/>
        <v>3502.2</v>
      </c>
      <c r="K1435" s="10" t="str">
        <f t="shared" si="91"/>
        <v>&gt;1000</v>
      </c>
      <c r="L1435" s="10" t="str">
        <f t="shared" si="88"/>
        <v>&gt;₹500</v>
      </c>
      <c r="M1435" s="5">
        <f t="shared" si="89"/>
        <v>313402</v>
      </c>
      <c r="N1435" s="6" t="s">
        <v>12504</v>
      </c>
      <c r="O1435" s="6" t="s">
        <v>12505</v>
      </c>
      <c r="P1435" s="6" t="s">
        <v>12506</v>
      </c>
      <c r="Q1435" s="6" t="s">
        <v>12507</v>
      </c>
      <c r="R1435" s="6" t="s">
        <v>12508</v>
      </c>
      <c r="S1435" s="6" t="s">
        <v>12509</v>
      </c>
      <c r="T1435" s="6" t="s">
        <v>12510</v>
      </c>
      <c r="U1435" s="6" t="s">
        <v>12511</v>
      </c>
    </row>
    <row r="1436" spans="1:21" ht="15.75" x14ac:dyDescent="0.25">
      <c r="A1436" s="6" t="s">
        <v>12512</v>
      </c>
      <c r="B1436" s="6" t="s">
        <v>12513</v>
      </c>
      <c r="C1436" s="6" t="s">
        <v>11787</v>
      </c>
      <c r="D1436" s="8">
        <v>1199</v>
      </c>
      <c r="E1436" s="6">
        <v>349</v>
      </c>
      <c r="F1436" s="7">
        <v>0.5</v>
      </c>
      <c r="G1436" s="7"/>
      <c r="H1436" s="6">
        <v>3.9</v>
      </c>
      <c r="I1436" s="10">
        <v>1202</v>
      </c>
      <c r="J1436" s="10">
        <f t="shared" si="90"/>
        <v>4687.8</v>
      </c>
      <c r="K1436" s="10" t="str">
        <f t="shared" si="91"/>
        <v>&gt;1000</v>
      </c>
      <c r="L1436" s="10" t="str">
        <f t="shared" si="88"/>
        <v>&gt;₹500</v>
      </c>
      <c r="M1436" s="5">
        <f t="shared" si="89"/>
        <v>419498</v>
      </c>
      <c r="N1436" s="6" t="s">
        <v>12514</v>
      </c>
      <c r="O1436" s="6" t="s">
        <v>12515</v>
      </c>
      <c r="P1436" s="6" t="s">
        <v>12516</v>
      </c>
      <c r="Q1436" s="6" t="s">
        <v>12517</v>
      </c>
      <c r="R1436" s="6" t="s">
        <v>12518</v>
      </c>
      <c r="S1436" s="6" t="s">
        <v>12519</v>
      </c>
      <c r="T1436" s="6" t="s">
        <v>12520</v>
      </c>
      <c r="U1436" s="6" t="s">
        <v>12521</v>
      </c>
    </row>
    <row r="1437" spans="1:21" ht="15.75" x14ac:dyDescent="0.25">
      <c r="A1437" s="6" t="s">
        <v>12522</v>
      </c>
      <c r="B1437" s="6" t="s">
        <v>12523</v>
      </c>
      <c r="C1437" s="6" t="s">
        <v>8676</v>
      </c>
      <c r="D1437" s="6">
        <v>219</v>
      </c>
      <c r="E1437" s="6">
        <v>349</v>
      </c>
      <c r="F1437" s="7">
        <v>0.12</v>
      </c>
      <c r="G1437" s="7"/>
      <c r="H1437" s="6">
        <v>4</v>
      </c>
      <c r="I1437" s="10">
        <v>1108</v>
      </c>
      <c r="J1437" s="10">
        <f t="shared" si="90"/>
        <v>4432</v>
      </c>
      <c r="K1437" s="10" t="str">
        <f t="shared" si="91"/>
        <v>&gt;1000</v>
      </c>
      <c r="L1437" s="10" t="str">
        <f t="shared" si="88"/>
        <v>₹200-₹500</v>
      </c>
      <c r="M1437" s="5">
        <f t="shared" si="89"/>
        <v>386692</v>
      </c>
      <c r="N1437" s="6" t="s">
        <v>12524</v>
      </c>
      <c r="O1437" s="6" t="s">
        <v>12525</v>
      </c>
      <c r="P1437" s="6" t="s">
        <v>12526</v>
      </c>
      <c r="Q1437" s="6" t="s">
        <v>12527</v>
      </c>
      <c r="R1437" s="6" t="s">
        <v>12528</v>
      </c>
      <c r="S1437" s="6" t="s">
        <v>12529</v>
      </c>
      <c r="T1437" s="6" t="s">
        <v>12530</v>
      </c>
      <c r="U1437" s="6" t="s">
        <v>12531</v>
      </c>
    </row>
    <row r="1438" spans="1:21" ht="15.75" x14ac:dyDescent="0.25">
      <c r="A1438" s="6" t="s">
        <v>12532</v>
      </c>
      <c r="B1438" s="6" t="s">
        <v>12533</v>
      </c>
      <c r="C1438" s="6" t="s">
        <v>8352</v>
      </c>
      <c r="D1438" s="6">
        <v>799</v>
      </c>
      <c r="E1438" s="6">
        <v>349</v>
      </c>
      <c r="F1438" s="7">
        <v>0.33</v>
      </c>
      <c r="G1438" s="7"/>
      <c r="H1438" s="6">
        <v>4.4000000000000004</v>
      </c>
      <c r="I1438" s="10">
        <v>17</v>
      </c>
      <c r="J1438" s="10">
        <f t="shared" si="90"/>
        <v>74.800000000000011</v>
      </c>
      <c r="K1438" s="10" t="str">
        <f t="shared" si="91"/>
        <v>&gt;1000</v>
      </c>
      <c r="L1438" s="10" t="str">
        <f t="shared" si="88"/>
        <v>&gt;₹500</v>
      </c>
      <c r="M1438" s="5">
        <f t="shared" si="89"/>
        <v>5933</v>
      </c>
      <c r="N1438" s="6" t="s">
        <v>8932</v>
      </c>
      <c r="O1438" s="6" t="s">
        <v>12534</v>
      </c>
      <c r="P1438" s="6" t="s">
        <v>12535</v>
      </c>
      <c r="Q1438" s="6" t="s">
        <v>12536</v>
      </c>
      <c r="R1438" s="6" t="s">
        <v>12537</v>
      </c>
      <c r="S1438" s="6" t="s">
        <v>12538</v>
      </c>
      <c r="T1438" s="6" t="s">
        <v>8938</v>
      </c>
      <c r="U1438" s="6" t="s">
        <v>12539</v>
      </c>
    </row>
    <row r="1439" spans="1:21" ht="15.75" x14ac:dyDescent="0.25">
      <c r="A1439" s="6" t="s">
        <v>12540</v>
      </c>
      <c r="B1439" s="6" t="s">
        <v>12541</v>
      </c>
      <c r="C1439" s="6" t="s">
        <v>9738</v>
      </c>
      <c r="D1439" s="8">
        <v>6199</v>
      </c>
      <c r="E1439" s="6">
        <v>349</v>
      </c>
      <c r="F1439" s="7">
        <v>0.44</v>
      </c>
      <c r="G1439" s="7"/>
      <c r="H1439" s="6">
        <v>4.2</v>
      </c>
      <c r="I1439" s="10">
        <v>10429</v>
      </c>
      <c r="J1439" s="10">
        <f t="shared" si="90"/>
        <v>43801.8</v>
      </c>
      <c r="K1439" s="10" t="str">
        <f t="shared" si="91"/>
        <v>&gt;1000</v>
      </c>
      <c r="L1439" s="10" t="str">
        <f t="shared" si="88"/>
        <v>&gt;₹500</v>
      </c>
      <c r="M1439" s="5">
        <f t="shared" si="89"/>
        <v>3639721</v>
      </c>
      <c r="N1439" s="6" t="s">
        <v>12542</v>
      </c>
      <c r="O1439" s="6" t="s">
        <v>12543</v>
      </c>
      <c r="P1439" s="6" t="s">
        <v>12544</v>
      </c>
      <c r="Q1439" s="6" t="s">
        <v>12545</v>
      </c>
      <c r="R1439" s="6" t="s">
        <v>12546</v>
      </c>
      <c r="S1439" s="6" t="s">
        <v>12547</v>
      </c>
      <c r="T1439" s="6" t="s">
        <v>12548</v>
      </c>
      <c r="U1439" s="6" t="s">
        <v>12549</v>
      </c>
    </row>
    <row r="1440" spans="1:21" ht="15.75" x14ac:dyDescent="0.25">
      <c r="A1440" s="6" t="s">
        <v>12550</v>
      </c>
      <c r="B1440" s="6" t="s">
        <v>12551</v>
      </c>
      <c r="C1440" s="6" t="s">
        <v>8665</v>
      </c>
      <c r="D1440" s="8">
        <v>6790</v>
      </c>
      <c r="E1440" s="6">
        <v>349</v>
      </c>
      <c r="F1440" s="7">
        <v>0.38</v>
      </c>
      <c r="G1440" s="7"/>
      <c r="H1440" s="6">
        <v>4.5</v>
      </c>
      <c r="I1440" s="10">
        <v>3192</v>
      </c>
      <c r="J1440" s="10">
        <f t="shared" si="90"/>
        <v>14364</v>
      </c>
      <c r="K1440" s="10" t="str">
        <f t="shared" si="91"/>
        <v>&gt;1000</v>
      </c>
      <c r="L1440" s="10" t="str">
        <f t="shared" si="88"/>
        <v>&gt;₹500</v>
      </c>
      <c r="M1440" s="5">
        <f t="shared" si="89"/>
        <v>1114008</v>
      </c>
      <c r="N1440" s="6" t="s">
        <v>12552</v>
      </c>
      <c r="O1440" s="6" t="s">
        <v>12553</v>
      </c>
      <c r="P1440" s="6" t="s">
        <v>12554</v>
      </c>
      <c r="Q1440" s="6" t="s">
        <v>12555</v>
      </c>
      <c r="R1440" s="6" t="s">
        <v>12556</v>
      </c>
      <c r="S1440" s="6" t="s">
        <v>12557</v>
      </c>
      <c r="T1440" s="6" t="s">
        <v>12558</v>
      </c>
      <c r="U1440" s="6" t="s">
        <v>12559</v>
      </c>
    </row>
    <row r="1441" spans="1:21" ht="15.75" x14ac:dyDescent="0.25">
      <c r="A1441" s="6" t="s">
        <v>12560</v>
      </c>
      <c r="B1441" s="6" t="s">
        <v>12561</v>
      </c>
      <c r="C1441" s="6" t="s">
        <v>12562</v>
      </c>
      <c r="D1441" s="9">
        <v>1982.84</v>
      </c>
      <c r="E1441" s="6">
        <v>349</v>
      </c>
      <c r="F1441" s="7">
        <v>0.4</v>
      </c>
      <c r="G1441" s="7"/>
      <c r="H1441" s="6">
        <v>4.0999999999999996</v>
      </c>
      <c r="I1441" s="10">
        <v>5873</v>
      </c>
      <c r="J1441" s="10">
        <f t="shared" si="90"/>
        <v>24079.3</v>
      </c>
      <c r="K1441" s="10" t="str">
        <f t="shared" si="91"/>
        <v>&gt;1000</v>
      </c>
      <c r="L1441" s="10" t="str">
        <f t="shared" si="88"/>
        <v>&gt;₹500</v>
      </c>
      <c r="M1441" s="5">
        <f t="shared" si="89"/>
        <v>2049677</v>
      </c>
      <c r="N1441" s="6" t="s">
        <v>12563</v>
      </c>
      <c r="O1441" s="6" t="s">
        <v>12564</v>
      </c>
      <c r="P1441" s="6" t="s">
        <v>12565</v>
      </c>
      <c r="Q1441" s="6" t="s">
        <v>12566</v>
      </c>
      <c r="R1441" s="6" t="s">
        <v>12567</v>
      </c>
      <c r="S1441" s="6" t="s">
        <v>12568</v>
      </c>
      <c r="T1441" s="6" t="s">
        <v>12569</v>
      </c>
      <c r="U1441" s="6" t="s">
        <v>12570</v>
      </c>
    </row>
    <row r="1442" spans="1:21" ht="15.75" x14ac:dyDescent="0.25">
      <c r="A1442" s="6" t="s">
        <v>12571</v>
      </c>
      <c r="B1442" s="6" t="s">
        <v>12572</v>
      </c>
      <c r="C1442" s="6" t="s">
        <v>9424</v>
      </c>
      <c r="D1442" s="6">
        <v>199</v>
      </c>
      <c r="E1442" s="6">
        <v>349</v>
      </c>
      <c r="F1442" s="7">
        <v>0.5</v>
      </c>
      <c r="G1442" s="7"/>
      <c r="H1442" s="6">
        <v>4.0999999999999996</v>
      </c>
      <c r="I1442" s="10">
        <v>1379</v>
      </c>
      <c r="J1442" s="10">
        <f t="shared" si="90"/>
        <v>5653.9</v>
      </c>
      <c r="K1442" s="10" t="str">
        <f t="shared" si="91"/>
        <v>&gt;1000</v>
      </c>
      <c r="L1442" s="10" t="str">
        <f t="shared" si="88"/>
        <v>&lt;₹200</v>
      </c>
      <c r="M1442" s="5">
        <f t="shared" si="89"/>
        <v>481271</v>
      </c>
      <c r="N1442" s="6" t="s">
        <v>12573</v>
      </c>
      <c r="O1442" s="6" t="s">
        <v>12574</v>
      </c>
      <c r="P1442" s="6" t="s">
        <v>12575</v>
      </c>
      <c r="Q1442" s="6" t="s">
        <v>12576</v>
      </c>
      <c r="R1442" s="6" t="s">
        <v>12577</v>
      </c>
      <c r="S1442" s="6" t="s">
        <v>12578</v>
      </c>
      <c r="T1442" s="6" t="s">
        <v>12579</v>
      </c>
      <c r="U1442" s="6" t="s">
        <v>12580</v>
      </c>
    </row>
    <row r="1443" spans="1:21" ht="15.75" x14ac:dyDescent="0.25">
      <c r="A1443" s="6" t="s">
        <v>12581</v>
      </c>
      <c r="B1443" s="6" t="s">
        <v>12582</v>
      </c>
      <c r="C1443" s="6" t="s">
        <v>8330</v>
      </c>
      <c r="D1443" s="8">
        <v>1180</v>
      </c>
      <c r="E1443" s="6">
        <v>349</v>
      </c>
      <c r="F1443" s="7">
        <v>0.18</v>
      </c>
      <c r="G1443" s="7"/>
      <c r="H1443" s="6">
        <v>4.2</v>
      </c>
      <c r="I1443" s="10">
        <v>1527</v>
      </c>
      <c r="J1443" s="10">
        <f t="shared" si="90"/>
        <v>6413.4000000000005</v>
      </c>
      <c r="K1443" s="10" t="str">
        <f t="shared" si="91"/>
        <v>&gt;1000</v>
      </c>
      <c r="L1443" s="10" t="str">
        <f t="shared" si="88"/>
        <v>&gt;₹500</v>
      </c>
      <c r="M1443" s="5">
        <f t="shared" si="89"/>
        <v>532923</v>
      </c>
      <c r="N1443" s="6" t="s">
        <v>12583</v>
      </c>
      <c r="O1443" s="6" t="s">
        <v>12584</v>
      </c>
      <c r="P1443" s="6" t="s">
        <v>12585</v>
      </c>
      <c r="Q1443" s="6" t="s">
        <v>12586</v>
      </c>
      <c r="R1443" s="6" t="s">
        <v>12587</v>
      </c>
      <c r="S1443" s="6" t="s">
        <v>12588</v>
      </c>
      <c r="T1443" s="6" t="s">
        <v>12589</v>
      </c>
      <c r="U1443" s="6" t="s">
        <v>12590</v>
      </c>
    </row>
    <row r="1444" spans="1:21" ht="15.75" x14ac:dyDescent="0.25">
      <c r="A1444" s="6" t="s">
        <v>12591</v>
      </c>
      <c r="B1444" s="6" t="s">
        <v>12592</v>
      </c>
      <c r="C1444" s="6" t="s">
        <v>9085</v>
      </c>
      <c r="D1444" s="8">
        <v>2199</v>
      </c>
      <c r="E1444" s="6">
        <v>349</v>
      </c>
      <c r="F1444" s="7">
        <v>0.28000000000000003</v>
      </c>
      <c r="G1444" s="7"/>
      <c r="H1444" s="6">
        <v>4.2</v>
      </c>
      <c r="I1444" s="10">
        <v>2686</v>
      </c>
      <c r="J1444" s="10">
        <f t="shared" si="90"/>
        <v>11281.2</v>
      </c>
      <c r="K1444" s="10" t="str">
        <f t="shared" si="91"/>
        <v>&gt;1000</v>
      </c>
      <c r="L1444" s="10" t="str">
        <f t="shared" si="88"/>
        <v>&gt;₹500</v>
      </c>
      <c r="M1444" s="5">
        <f t="shared" si="89"/>
        <v>937414</v>
      </c>
      <c r="N1444" s="6" t="s">
        <v>12593</v>
      </c>
      <c r="O1444" s="6" t="s">
        <v>12594</v>
      </c>
      <c r="P1444" s="6" t="s">
        <v>12595</v>
      </c>
      <c r="Q1444" s="6" t="s">
        <v>12596</v>
      </c>
      <c r="R1444" s="6" t="s">
        <v>12597</v>
      </c>
      <c r="S1444" s="6" t="s">
        <v>12598</v>
      </c>
      <c r="T1444" s="6" t="s">
        <v>12599</v>
      </c>
      <c r="U1444" s="6" t="s">
        <v>12600</v>
      </c>
    </row>
    <row r="1445" spans="1:21" ht="15.75" x14ac:dyDescent="0.25">
      <c r="A1445" s="6" t="s">
        <v>12601</v>
      </c>
      <c r="B1445" s="6" t="s">
        <v>12602</v>
      </c>
      <c r="C1445" s="6" t="s">
        <v>9403</v>
      </c>
      <c r="D1445" s="8">
        <v>2999</v>
      </c>
      <c r="E1445" s="6">
        <v>349</v>
      </c>
      <c r="F1445" s="7">
        <v>0.17</v>
      </c>
      <c r="G1445" s="7"/>
      <c r="H1445" s="6">
        <v>4</v>
      </c>
      <c r="I1445" s="10">
        <v>178</v>
      </c>
      <c r="J1445" s="10">
        <f t="shared" si="90"/>
        <v>712</v>
      </c>
      <c r="K1445" s="10" t="str">
        <f t="shared" si="91"/>
        <v>&gt;1000</v>
      </c>
      <c r="L1445" s="10" t="str">
        <f t="shared" si="88"/>
        <v>&gt;₹500</v>
      </c>
      <c r="M1445" s="5">
        <f t="shared" si="89"/>
        <v>62122</v>
      </c>
      <c r="N1445" s="6" t="s">
        <v>12603</v>
      </c>
      <c r="O1445" s="6" t="s">
        <v>12604</v>
      </c>
      <c r="P1445" s="6" t="s">
        <v>12605</v>
      </c>
      <c r="Q1445" s="6" t="s">
        <v>12606</v>
      </c>
      <c r="R1445" s="6" t="s">
        <v>12607</v>
      </c>
      <c r="S1445" s="6" t="s">
        <v>12608</v>
      </c>
      <c r="T1445" s="6" t="s">
        <v>12609</v>
      </c>
      <c r="U1445" s="6" t="s">
        <v>12610</v>
      </c>
    </row>
    <row r="1446" spans="1:21" ht="15.75" x14ac:dyDescent="0.25">
      <c r="A1446" s="6" t="s">
        <v>12611</v>
      </c>
      <c r="B1446" s="6" t="s">
        <v>12612</v>
      </c>
      <c r="C1446" s="6" t="s">
        <v>12613</v>
      </c>
      <c r="D1446" s="6">
        <v>253</v>
      </c>
      <c r="E1446" s="6">
        <v>349</v>
      </c>
      <c r="F1446" s="7">
        <v>0.49</v>
      </c>
      <c r="G1446" s="7"/>
      <c r="H1446" s="6">
        <v>4.3</v>
      </c>
      <c r="I1446" s="10">
        <v>2664</v>
      </c>
      <c r="J1446" s="10">
        <f t="shared" si="90"/>
        <v>11455.199999999999</v>
      </c>
      <c r="K1446" s="10" t="str">
        <f t="shared" si="91"/>
        <v>&gt;1000</v>
      </c>
      <c r="L1446" s="10" t="str">
        <f t="shared" si="88"/>
        <v>₹200-₹500</v>
      </c>
      <c r="M1446" s="5">
        <f t="shared" si="89"/>
        <v>929736</v>
      </c>
      <c r="N1446" s="6" t="s">
        <v>12614</v>
      </c>
      <c r="O1446" s="6" t="s">
        <v>12615</v>
      </c>
      <c r="P1446" s="6" t="s">
        <v>12616</v>
      </c>
      <c r="Q1446" s="6" t="s">
        <v>12617</v>
      </c>
      <c r="R1446" s="6" t="s">
        <v>12618</v>
      </c>
      <c r="S1446" s="6" t="s">
        <v>12619</v>
      </c>
      <c r="T1446" s="6" t="s">
        <v>12620</v>
      </c>
      <c r="U1446" s="6" t="s">
        <v>12621</v>
      </c>
    </row>
    <row r="1447" spans="1:21" ht="15.75" x14ac:dyDescent="0.25">
      <c r="A1447" s="6" t="s">
        <v>12622</v>
      </c>
      <c r="B1447" s="6" t="s">
        <v>12623</v>
      </c>
      <c r="C1447" s="6" t="s">
        <v>10901</v>
      </c>
      <c r="D1447" s="6">
        <v>499</v>
      </c>
      <c r="E1447" s="6">
        <v>349</v>
      </c>
      <c r="F1447" s="7">
        <v>0.38</v>
      </c>
      <c r="G1447" s="7"/>
      <c r="H1447" s="6">
        <v>3.6</v>
      </c>
      <c r="I1447" s="10">
        <v>212</v>
      </c>
      <c r="J1447" s="10">
        <f t="shared" si="90"/>
        <v>763.2</v>
      </c>
      <c r="K1447" s="10" t="str">
        <f t="shared" si="91"/>
        <v>&gt;1000</v>
      </c>
      <c r="L1447" s="10" t="str">
        <f t="shared" si="88"/>
        <v>₹200-₹500</v>
      </c>
      <c r="M1447" s="5">
        <f t="shared" si="89"/>
        <v>73988</v>
      </c>
      <c r="N1447" s="6" t="s">
        <v>12624</v>
      </c>
      <c r="O1447" s="6" t="s">
        <v>12625</v>
      </c>
      <c r="P1447" s="6" t="s">
        <v>12626</v>
      </c>
      <c r="Q1447" s="6" t="s">
        <v>12627</v>
      </c>
      <c r="R1447" s="6" t="s">
        <v>12628</v>
      </c>
      <c r="S1447" s="6" t="s">
        <v>12629</v>
      </c>
      <c r="T1447" s="6" t="s">
        <v>12630</v>
      </c>
      <c r="U1447" s="6" t="s">
        <v>12631</v>
      </c>
    </row>
    <row r="1448" spans="1:21" ht="15.75" x14ac:dyDescent="0.25">
      <c r="A1448" s="6" t="s">
        <v>12632</v>
      </c>
      <c r="B1448" s="6" t="s">
        <v>12633</v>
      </c>
      <c r="C1448" s="6" t="s">
        <v>8341</v>
      </c>
      <c r="D1448" s="8">
        <v>1149</v>
      </c>
      <c r="E1448" s="6">
        <v>349</v>
      </c>
      <c r="F1448" s="7">
        <v>0.39</v>
      </c>
      <c r="G1448" s="7"/>
      <c r="H1448" s="6">
        <v>3.5</v>
      </c>
      <c r="I1448" s="10">
        <v>24</v>
      </c>
      <c r="J1448" s="10">
        <f t="shared" si="90"/>
        <v>84</v>
      </c>
      <c r="K1448" s="10" t="str">
        <f t="shared" si="91"/>
        <v>&gt;1000</v>
      </c>
      <c r="L1448" s="10" t="str">
        <f t="shared" si="88"/>
        <v>&gt;₹500</v>
      </c>
      <c r="M1448" s="5">
        <f t="shared" si="89"/>
        <v>8376</v>
      </c>
      <c r="N1448" s="6" t="s">
        <v>12634</v>
      </c>
      <c r="O1448" s="6" t="s">
        <v>12635</v>
      </c>
      <c r="P1448" s="6" t="s">
        <v>12636</v>
      </c>
      <c r="Q1448" s="6" t="s">
        <v>12637</v>
      </c>
      <c r="R1448" s="6" t="s">
        <v>12638</v>
      </c>
      <c r="S1448" s="6" t="s">
        <v>12639</v>
      </c>
      <c r="T1448" s="6" t="s">
        <v>12640</v>
      </c>
      <c r="U1448" s="6" t="s">
        <v>12641</v>
      </c>
    </row>
    <row r="1449" spans="1:21" ht="15.75" x14ac:dyDescent="0.25">
      <c r="A1449" s="6" t="s">
        <v>12642</v>
      </c>
      <c r="B1449" s="6" t="s">
        <v>12643</v>
      </c>
      <c r="C1449" s="6" t="s">
        <v>8488</v>
      </c>
      <c r="D1449" s="6">
        <v>457</v>
      </c>
      <c r="E1449" s="6">
        <v>349</v>
      </c>
      <c r="F1449" s="7">
        <v>0.43</v>
      </c>
      <c r="G1449" s="7"/>
      <c r="H1449" s="6">
        <v>4.3</v>
      </c>
      <c r="I1449" s="10">
        <v>1868</v>
      </c>
      <c r="J1449" s="10">
        <f t="shared" si="90"/>
        <v>8032.4</v>
      </c>
      <c r="K1449" s="10" t="str">
        <f t="shared" si="91"/>
        <v>&gt;1000</v>
      </c>
      <c r="L1449" s="10" t="str">
        <f t="shared" si="88"/>
        <v>₹200-₹500</v>
      </c>
      <c r="M1449" s="5">
        <f t="shared" si="89"/>
        <v>651932</v>
      </c>
      <c r="N1449" s="6" t="s">
        <v>12644</v>
      </c>
      <c r="O1449" s="6" t="s">
        <v>12645</v>
      </c>
      <c r="P1449" s="6" t="s">
        <v>12646</v>
      </c>
      <c r="Q1449" s="6" t="s">
        <v>12647</v>
      </c>
      <c r="R1449" s="6" t="s">
        <v>12648</v>
      </c>
      <c r="S1449" s="6" t="s">
        <v>12649</v>
      </c>
      <c r="T1449" s="6" t="s">
        <v>12650</v>
      </c>
      <c r="U1449" s="6" t="s">
        <v>12651</v>
      </c>
    </row>
    <row r="1450" spans="1:21" ht="15.75" x14ac:dyDescent="0.25">
      <c r="A1450" s="6" t="s">
        <v>12652</v>
      </c>
      <c r="B1450" s="6" t="s">
        <v>12653</v>
      </c>
      <c r="C1450" s="6" t="s">
        <v>10860</v>
      </c>
      <c r="D1450" s="6">
        <v>229</v>
      </c>
      <c r="E1450" s="6">
        <v>349</v>
      </c>
      <c r="F1450" s="7">
        <v>0.43</v>
      </c>
      <c r="G1450" s="7"/>
      <c r="H1450" s="6">
        <v>3.6</v>
      </c>
      <c r="I1450" s="10">
        <v>451</v>
      </c>
      <c r="J1450" s="10">
        <f t="shared" si="90"/>
        <v>1623.6000000000001</v>
      </c>
      <c r="K1450" s="10" t="str">
        <f t="shared" si="91"/>
        <v>&gt;1000</v>
      </c>
      <c r="L1450" s="10" t="str">
        <f t="shared" si="88"/>
        <v>₹200-₹500</v>
      </c>
      <c r="M1450" s="5">
        <f t="shared" si="89"/>
        <v>157399</v>
      </c>
      <c r="N1450" s="6" t="s">
        <v>12654</v>
      </c>
      <c r="O1450" s="6" t="s">
        <v>12655</v>
      </c>
      <c r="P1450" s="6" t="s">
        <v>12656</v>
      </c>
      <c r="Q1450" s="6" t="s">
        <v>12657</v>
      </c>
      <c r="R1450" s="6" t="s">
        <v>12658</v>
      </c>
      <c r="S1450" s="6" t="s">
        <v>12659</v>
      </c>
      <c r="T1450" s="6" t="s">
        <v>12660</v>
      </c>
      <c r="U1450" s="6" t="s">
        <v>12661</v>
      </c>
    </row>
    <row r="1451" spans="1:21" ht="15.75" x14ac:dyDescent="0.25">
      <c r="A1451" s="6" t="s">
        <v>12662</v>
      </c>
      <c r="B1451" s="6" t="s">
        <v>12663</v>
      </c>
      <c r="C1451" s="6" t="s">
        <v>9424</v>
      </c>
      <c r="D1451" s="6">
        <v>199</v>
      </c>
      <c r="E1451" s="6">
        <v>349</v>
      </c>
      <c r="F1451" s="7">
        <v>0.72</v>
      </c>
      <c r="G1451" s="7"/>
      <c r="H1451" s="6">
        <v>2.9</v>
      </c>
      <c r="I1451" s="10">
        <v>159</v>
      </c>
      <c r="J1451" s="10">
        <f t="shared" si="90"/>
        <v>461.09999999999997</v>
      </c>
      <c r="K1451" s="10" t="str">
        <f t="shared" si="91"/>
        <v>&gt;1000</v>
      </c>
      <c r="L1451" s="10" t="str">
        <f t="shared" si="88"/>
        <v>&lt;₹200</v>
      </c>
      <c r="M1451" s="5">
        <f t="shared" si="89"/>
        <v>55491</v>
      </c>
      <c r="N1451" s="6" t="s">
        <v>12664</v>
      </c>
      <c r="O1451" s="6" t="s">
        <v>12665</v>
      </c>
      <c r="P1451" s="6" t="s">
        <v>12666</v>
      </c>
      <c r="Q1451" s="6" t="s">
        <v>12667</v>
      </c>
      <c r="R1451" s="6" t="s">
        <v>12668</v>
      </c>
      <c r="S1451" s="6" t="s">
        <v>12669</v>
      </c>
      <c r="T1451" s="6" t="s">
        <v>12670</v>
      </c>
      <c r="U1451" s="6" t="s">
        <v>12671</v>
      </c>
    </row>
    <row r="1452" spans="1:21" ht="15.75" x14ac:dyDescent="0.25">
      <c r="A1452" s="6" t="s">
        <v>12672</v>
      </c>
      <c r="B1452" s="6" t="s">
        <v>12673</v>
      </c>
      <c r="C1452" s="6" t="s">
        <v>11787</v>
      </c>
      <c r="D1452" s="6">
        <v>899</v>
      </c>
      <c r="E1452" s="6">
        <v>349</v>
      </c>
      <c r="F1452" s="7">
        <v>0.55000000000000004</v>
      </c>
      <c r="G1452" s="7"/>
      <c r="H1452" s="6">
        <v>4.2</v>
      </c>
      <c r="I1452" s="10">
        <v>39</v>
      </c>
      <c r="J1452" s="10">
        <f t="shared" si="90"/>
        <v>163.80000000000001</v>
      </c>
      <c r="K1452" s="10" t="str">
        <f t="shared" si="91"/>
        <v>&gt;1000</v>
      </c>
      <c r="L1452" s="10" t="str">
        <f t="shared" si="88"/>
        <v>&gt;₹500</v>
      </c>
      <c r="M1452" s="5">
        <f t="shared" si="89"/>
        <v>13611</v>
      </c>
      <c r="N1452" s="6" t="s">
        <v>12674</v>
      </c>
      <c r="O1452" s="6" t="s">
        <v>12675</v>
      </c>
      <c r="P1452" s="6" t="s">
        <v>12676</v>
      </c>
      <c r="Q1452" s="6" t="s">
        <v>12677</v>
      </c>
      <c r="R1452" s="6" t="s">
        <v>12678</v>
      </c>
      <c r="S1452" s="6" t="s">
        <v>12679</v>
      </c>
      <c r="T1452" s="6" t="s">
        <v>12680</v>
      </c>
      <c r="U1452" s="6" t="s">
        <v>12681</v>
      </c>
    </row>
    <row r="1453" spans="1:21" ht="15.75" x14ac:dyDescent="0.25">
      <c r="A1453" s="6" t="s">
        <v>12682</v>
      </c>
      <c r="B1453" s="6" t="s">
        <v>12683</v>
      </c>
      <c r="C1453" s="6" t="s">
        <v>10153</v>
      </c>
      <c r="D1453" s="8">
        <v>1499</v>
      </c>
      <c r="E1453" s="6">
        <v>349</v>
      </c>
      <c r="F1453" s="7">
        <v>0.32</v>
      </c>
      <c r="G1453" s="7"/>
      <c r="H1453" s="6">
        <v>4.4000000000000004</v>
      </c>
      <c r="I1453" s="10">
        <v>6531</v>
      </c>
      <c r="J1453" s="10">
        <f t="shared" si="90"/>
        <v>28736.400000000001</v>
      </c>
      <c r="K1453" s="10" t="str">
        <f t="shared" si="91"/>
        <v>&gt;1000</v>
      </c>
      <c r="L1453" s="10" t="str">
        <f t="shared" si="88"/>
        <v>&gt;₹500</v>
      </c>
      <c r="M1453" s="5">
        <f t="shared" si="89"/>
        <v>2279319</v>
      </c>
      <c r="N1453" s="6" t="s">
        <v>12684</v>
      </c>
      <c r="O1453" s="6" t="s">
        <v>12685</v>
      </c>
      <c r="P1453" s="6" t="s">
        <v>12686</v>
      </c>
      <c r="Q1453" s="6" t="s">
        <v>12687</v>
      </c>
      <c r="R1453" s="6" t="s">
        <v>12688</v>
      </c>
      <c r="S1453" s="6" t="s">
        <v>12689</v>
      </c>
      <c r="T1453" s="6" t="s">
        <v>12690</v>
      </c>
      <c r="U1453" s="6" t="s">
        <v>12691</v>
      </c>
    </row>
    <row r="1454" spans="1:21" ht="15.75" x14ac:dyDescent="0.25">
      <c r="A1454" s="6" t="s">
        <v>12692</v>
      </c>
      <c r="B1454" s="6" t="s">
        <v>12693</v>
      </c>
      <c r="C1454" s="6" t="s">
        <v>8477</v>
      </c>
      <c r="D1454" s="6">
        <v>426</v>
      </c>
      <c r="E1454" s="6">
        <v>349</v>
      </c>
      <c r="F1454" s="7">
        <v>0.56999999999999995</v>
      </c>
      <c r="G1454" s="7"/>
      <c r="H1454" s="6">
        <v>4.0999999999999996</v>
      </c>
      <c r="I1454" s="10">
        <v>222</v>
      </c>
      <c r="J1454" s="10">
        <f t="shared" si="90"/>
        <v>910.19999999999993</v>
      </c>
      <c r="K1454" s="10" t="str">
        <f t="shared" si="91"/>
        <v>&gt;1000</v>
      </c>
      <c r="L1454" s="10" t="str">
        <f t="shared" si="88"/>
        <v>₹200-₹500</v>
      </c>
      <c r="M1454" s="5">
        <f t="shared" si="89"/>
        <v>77478</v>
      </c>
      <c r="N1454" s="6" t="s">
        <v>12694</v>
      </c>
      <c r="O1454" s="6" t="s">
        <v>12695</v>
      </c>
      <c r="P1454" s="6" t="s">
        <v>12696</v>
      </c>
      <c r="Q1454" s="6" t="s">
        <v>12697</v>
      </c>
      <c r="R1454" s="6" t="s">
        <v>12698</v>
      </c>
      <c r="S1454" s="6" t="s">
        <v>12699</v>
      </c>
      <c r="T1454" s="6" t="s">
        <v>12700</v>
      </c>
      <c r="U1454" s="6" t="s">
        <v>12701</v>
      </c>
    </row>
    <row r="1455" spans="1:21" ht="15.75" x14ac:dyDescent="0.25">
      <c r="A1455" s="6" t="s">
        <v>12702</v>
      </c>
      <c r="B1455" s="6" t="s">
        <v>12703</v>
      </c>
      <c r="C1455" s="6" t="s">
        <v>8352</v>
      </c>
      <c r="D1455" s="8">
        <v>2320</v>
      </c>
      <c r="E1455" s="6">
        <v>349</v>
      </c>
      <c r="F1455" s="7">
        <v>0.28999999999999998</v>
      </c>
      <c r="G1455" s="7"/>
      <c r="H1455" s="6">
        <v>3.8</v>
      </c>
      <c r="I1455" s="10">
        <v>195</v>
      </c>
      <c r="J1455" s="10">
        <f t="shared" si="90"/>
        <v>741</v>
      </c>
      <c r="K1455" s="10" t="str">
        <f t="shared" si="91"/>
        <v>&gt;1000</v>
      </c>
      <c r="L1455" s="10" t="str">
        <f t="shared" si="88"/>
        <v>&gt;₹500</v>
      </c>
      <c r="M1455" s="5">
        <f t="shared" si="89"/>
        <v>68055</v>
      </c>
      <c r="N1455" s="6" t="s">
        <v>12704</v>
      </c>
      <c r="O1455" s="6" t="s">
        <v>12705</v>
      </c>
      <c r="P1455" s="6" t="s">
        <v>12706</v>
      </c>
      <c r="Q1455" s="6" t="s">
        <v>12707</v>
      </c>
      <c r="R1455" s="6" t="s">
        <v>12708</v>
      </c>
      <c r="S1455" s="6" t="s">
        <v>12709</v>
      </c>
      <c r="T1455" s="6" t="s">
        <v>12710</v>
      </c>
      <c r="U1455" s="6" t="s">
        <v>12711</v>
      </c>
    </row>
    <row r="1456" spans="1:21" ht="15.75" x14ac:dyDescent="0.25">
      <c r="A1456" s="6" t="s">
        <v>12712</v>
      </c>
      <c r="B1456" s="6" t="s">
        <v>12713</v>
      </c>
      <c r="C1456" s="6" t="s">
        <v>10061</v>
      </c>
      <c r="D1456" s="8">
        <v>1563</v>
      </c>
      <c r="E1456" s="6">
        <v>349</v>
      </c>
      <c r="F1456" s="7">
        <v>0.5</v>
      </c>
      <c r="G1456" s="7"/>
      <c r="H1456" s="6">
        <v>3.5</v>
      </c>
      <c r="I1456" s="10">
        <v>2283</v>
      </c>
      <c r="J1456" s="10">
        <f t="shared" si="90"/>
        <v>7990.5</v>
      </c>
      <c r="K1456" s="10" t="str">
        <f t="shared" si="91"/>
        <v>&gt;1000</v>
      </c>
      <c r="L1456" s="10" t="str">
        <f t="shared" si="88"/>
        <v>&gt;₹500</v>
      </c>
      <c r="M1456" s="5">
        <f t="shared" si="89"/>
        <v>796767</v>
      </c>
      <c r="N1456" s="6" t="s">
        <v>12714</v>
      </c>
      <c r="O1456" s="6" t="s">
        <v>12715</v>
      </c>
      <c r="P1456" s="6" t="s">
        <v>12716</v>
      </c>
      <c r="Q1456" s="6" t="s">
        <v>12717</v>
      </c>
      <c r="R1456" s="6" t="s">
        <v>12718</v>
      </c>
      <c r="S1456" s="6" t="s">
        <v>12719</v>
      </c>
      <c r="T1456" s="6" t="s">
        <v>12720</v>
      </c>
      <c r="U1456" s="6" t="s">
        <v>12721</v>
      </c>
    </row>
    <row r="1457" spans="1:21" ht="15.75" x14ac:dyDescent="0.25">
      <c r="A1457" s="6" t="s">
        <v>12722</v>
      </c>
      <c r="B1457" s="6" t="s">
        <v>12723</v>
      </c>
      <c r="C1457" s="6" t="s">
        <v>8341</v>
      </c>
      <c r="D1457" s="9">
        <v>3487.77</v>
      </c>
      <c r="E1457" s="6">
        <v>349</v>
      </c>
      <c r="F1457" s="7">
        <v>0.3</v>
      </c>
      <c r="G1457" s="7"/>
      <c r="H1457" s="6">
        <v>4.0999999999999996</v>
      </c>
      <c r="I1457" s="10">
        <v>1127</v>
      </c>
      <c r="J1457" s="10">
        <f t="shared" si="90"/>
        <v>4620.7</v>
      </c>
      <c r="K1457" s="10" t="str">
        <f t="shared" si="91"/>
        <v>&gt;1000</v>
      </c>
      <c r="L1457" s="10" t="str">
        <f t="shared" si="88"/>
        <v>&gt;₹500</v>
      </c>
      <c r="M1457" s="5">
        <f t="shared" si="89"/>
        <v>393323</v>
      </c>
      <c r="N1457" s="6" t="s">
        <v>12724</v>
      </c>
      <c r="O1457" s="6" t="s">
        <v>12725</v>
      </c>
      <c r="P1457" s="6" t="s">
        <v>12726</v>
      </c>
      <c r="Q1457" s="6" t="s">
        <v>12727</v>
      </c>
      <c r="R1457" s="6" t="s">
        <v>12728</v>
      </c>
      <c r="S1457" s="6" t="s">
        <v>12729</v>
      </c>
      <c r="T1457" s="6" t="s">
        <v>12730</v>
      </c>
      <c r="U1457" s="6" t="s">
        <v>12731</v>
      </c>
    </row>
    <row r="1458" spans="1:21" ht="15.75" x14ac:dyDescent="0.25">
      <c r="A1458" s="6" t="s">
        <v>12732</v>
      </c>
      <c r="B1458" s="6" t="s">
        <v>12733</v>
      </c>
      <c r="C1458" s="6" t="s">
        <v>8982</v>
      </c>
      <c r="D1458" s="6">
        <v>498</v>
      </c>
      <c r="E1458" s="6">
        <v>349</v>
      </c>
      <c r="F1458" s="7">
        <v>0.59</v>
      </c>
      <c r="G1458" s="7"/>
      <c r="H1458" s="6">
        <v>3.2</v>
      </c>
      <c r="I1458" s="10">
        <v>113</v>
      </c>
      <c r="J1458" s="10">
        <f t="shared" si="90"/>
        <v>361.6</v>
      </c>
      <c r="K1458" s="10" t="str">
        <f t="shared" si="91"/>
        <v>&gt;1000</v>
      </c>
      <c r="L1458" s="10" t="str">
        <f t="shared" si="88"/>
        <v>₹200-₹500</v>
      </c>
      <c r="M1458" s="5">
        <f t="shared" si="89"/>
        <v>39437</v>
      </c>
      <c r="N1458" s="6" t="s">
        <v>12734</v>
      </c>
      <c r="O1458" s="6" t="s">
        <v>12735</v>
      </c>
      <c r="P1458" s="6" t="s">
        <v>12736</v>
      </c>
      <c r="Q1458" s="6" t="s">
        <v>12737</v>
      </c>
      <c r="R1458" s="6" t="s">
        <v>12738</v>
      </c>
      <c r="S1458" s="6" t="s">
        <v>12739</v>
      </c>
      <c r="T1458" s="6" t="s">
        <v>12740</v>
      </c>
      <c r="U1458" s="6" t="s">
        <v>12741</v>
      </c>
    </row>
    <row r="1459" spans="1:21" ht="15.75" x14ac:dyDescent="0.25">
      <c r="A1459" s="6" t="s">
        <v>12742</v>
      </c>
      <c r="B1459" s="6" t="s">
        <v>12743</v>
      </c>
      <c r="C1459" s="6" t="s">
        <v>8330</v>
      </c>
      <c r="D1459" s="8">
        <v>2695</v>
      </c>
      <c r="E1459" s="6">
        <v>349</v>
      </c>
      <c r="F1459" s="7">
        <v>0</v>
      </c>
      <c r="G1459" s="7"/>
      <c r="H1459" s="6">
        <v>4.4000000000000004</v>
      </c>
      <c r="I1459" s="10">
        <v>2518</v>
      </c>
      <c r="J1459" s="10">
        <f t="shared" si="90"/>
        <v>11079.2</v>
      </c>
      <c r="K1459" s="10" t="str">
        <f t="shared" si="91"/>
        <v>&gt;1000</v>
      </c>
      <c r="L1459" s="10" t="str">
        <f t="shared" si="88"/>
        <v>&gt;₹500</v>
      </c>
      <c r="M1459" s="5">
        <f t="shared" si="89"/>
        <v>878782</v>
      </c>
      <c r="N1459" s="6" t="s">
        <v>12744</v>
      </c>
      <c r="O1459" s="6" t="s">
        <v>12745</v>
      </c>
      <c r="P1459" s="6" t="s">
        <v>12746</v>
      </c>
      <c r="Q1459" s="6" t="s">
        <v>12747</v>
      </c>
      <c r="R1459" s="6" t="s">
        <v>12748</v>
      </c>
      <c r="S1459" s="6" t="s">
        <v>12749</v>
      </c>
      <c r="T1459" s="6" t="s">
        <v>12750</v>
      </c>
      <c r="U1459" s="6" t="s">
        <v>12751</v>
      </c>
    </row>
    <row r="1460" spans="1:21" ht="15.75" x14ac:dyDescent="0.25">
      <c r="A1460" s="6" t="s">
        <v>12752</v>
      </c>
      <c r="B1460" s="6" t="s">
        <v>12753</v>
      </c>
      <c r="C1460" s="6" t="s">
        <v>8341</v>
      </c>
      <c r="D1460" s="6">
        <v>949</v>
      </c>
      <c r="E1460" s="6">
        <v>349</v>
      </c>
      <c r="F1460" s="7">
        <v>0.59</v>
      </c>
      <c r="G1460" s="7"/>
      <c r="H1460" s="6">
        <v>3.6</v>
      </c>
      <c r="I1460" s="10">
        <v>550</v>
      </c>
      <c r="J1460" s="10">
        <f t="shared" si="90"/>
        <v>1980</v>
      </c>
      <c r="K1460" s="10" t="str">
        <f t="shared" si="91"/>
        <v>&gt;1000</v>
      </c>
      <c r="L1460" s="10" t="str">
        <f t="shared" si="88"/>
        <v>&gt;₹500</v>
      </c>
      <c r="M1460" s="5">
        <f t="shared" si="89"/>
        <v>191950</v>
      </c>
      <c r="N1460" s="6" t="s">
        <v>12754</v>
      </c>
      <c r="O1460" s="6" t="s">
        <v>12755</v>
      </c>
      <c r="P1460" s="6" t="s">
        <v>12756</v>
      </c>
      <c r="Q1460" s="6" t="s">
        <v>12757</v>
      </c>
      <c r="R1460" s="6" t="s">
        <v>12758</v>
      </c>
      <c r="S1460" s="6" t="s">
        <v>12759</v>
      </c>
      <c r="T1460" s="6" t="s">
        <v>12760</v>
      </c>
      <c r="U1460" s="6" t="s">
        <v>12761</v>
      </c>
    </row>
    <row r="1461" spans="1:21" ht="15.75" x14ac:dyDescent="0.25">
      <c r="A1461" s="6" t="s">
        <v>12762</v>
      </c>
      <c r="B1461" s="6" t="s">
        <v>12763</v>
      </c>
      <c r="C1461" s="6" t="s">
        <v>8363</v>
      </c>
      <c r="D1461" s="6">
        <v>199</v>
      </c>
      <c r="E1461" s="6">
        <v>349</v>
      </c>
      <c r="F1461" s="7">
        <v>0.8</v>
      </c>
      <c r="G1461" s="7"/>
      <c r="H1461" s="6">
        <v>3.1</v>
      </c>
      <c r="I1461" s="10">
        <v>2</v>
      </c>
      <c r="J1461" s="10">
        <f t="shared" si="90"/>
        <v>6.2</v>
      </c>
      <c r="K1461" s="10" t="str">
        <f t="shared" si="91"/>
        <v>&gt;1000</v>
      </c>
      <c r="L1461" s="10" t="str">
        <f t="shared" si="88"/>
        <v>&lt;₹200</v>
      </c>
      <c r="M1461" s="5">
        <f t="shared" si="89"/>
        <v>698</v>
      </c>
      <c r="N1461" s="6" t="s">
        <v>12764</v>
      </c>
      <c r="O1461" s="6" t="s">
        <v>12765</v>
      </c>
      <c r="P1461" s="6" t="s">
        <v>12766</v>
      </c>
      <c r="Q1461" s="6" t="s">
        <v>12767</v>
      </c>
      <c r="R1461" s="6" t="s">
        <v>12768</v>
      </c>
      <c r="S1461" s="6" t="s">
        <v>12769</v>
      </c>
      <c r="T1461" s="6" t="s">
        <v>12770</v>
      </c>
      <c r="U1461" s="6" t="s">
        <v>12771</v>
      </c>
    </row>
    <row r="1462" spans="1:21" ht="15.75" x14ac:dyDescent="0.25">
      <c r="A1462" s="6" t="s">
        <v>12772</v>
      </c>
      <c r="B1462" s="6" t="s">
        <v>12773</v>
      </c>
      <c r="C1462" s="6" t="s">
        <v>9424</v>
      </c>
      <c r="D1462" s="6">
        <v>379</v>
      </c>
      <c r="E1462" s="6">
        <v>349</v>
      </c>
      <c r="F1462" s="7">
        <v>0.59</v>
      </c>
      <c r="G1462" s="7"/>
      <c r="H1462" s="6">
        <v>4</v>
      </c>
      <c r="I1462" s="10">
        <v>1090</v>
      </c>
      <c r="J1462" s="10">
        <f t="shared" si="90"/>
        <v>4360</v>
      </c>
      <c r="K1462" s="10" t="str">
        <f t="shared" si="91"/>
        <v>&gt;1000</v>
      </c>
      <c r="L1462" s="10" t="str">
        <f t="shared" si="88"/>
        <v>₹200-₹500</v>
      </c>
      <c r="M1462" s="5">
        <f t="shared" si="89"/>
        <v>380410</v>
      </c>
      <c r="N1462" s="6" t="s">
        <v>12774</v>
      </c>
      <c r="O1462" s="6" t="s">
        <v>12775</v>
      </c>
      <c r="P1462" s="6" t="s">
        <v>12776</v>
      </c>
      <c r="Q1462" s="6" t="s">
        <v>12777</v>
      </c>
      <c r="R1462" s="6" t="s">
        <v>12778</v>
      </c>
      <c r="S1462" s="6" t="s">
        <v>12779</v>
      </c>
      <c r="T1462" s="6" t="s">
        <v>12780</v>
      </c>
      <c r="U1462" s="6" t="s">
        <v>12781</v>
      </c>
    </row>
    <row r="1463" spans="1:21" ht="15.75" x14ac:dyDescent="0.25">
      <c r="A1463" s="6" t="s">
        <v>12782</v>
      </c>
      <c r="B1463" s="6" t="s">
        <v>12783</v>
      </c>
      <c r="C1463" s="6" t="s">
        <v>9486</v>
      </c>
      <c r="D1463" s="8">
        <v>2280</v>
      </c>
      <c r="E1463" s="6">
        <v>349</v>
      </c>
      <c r="F1463" s="7">
        <v>0.25</v>
      </c>
      <c r="G1463" s="7"/>
      <c r="H1463" s="6">
        <v>4.0999999999999996</v>
      </c>
      <c r="I1463" s="10">
        <v>4118</v>
      </c>
      <c r="J1463" s="10">
        <f t="shared" si="90"/>
        <v>16883.8</v>
      </c>
      <c r="K1463" s="10" t="str">
        <f t="shared" si="91"/>
        <v>&gt;1000</v>
      </c>
      <c r="L1463" s="10" t="str">
        <f t="shared" si="88"/>
        <v>&gt;₹500</v>
      </c>
      <c r="M1463" s="5">
        <f t="shared" si="89"/>
        <v>1437182</v>
      </c>
      <c r="N1463" s="6" t="s">
        <v>12784</v>
      </c>
      <c r="O1463" s="6" t="s">
        <v>12785</v>
      </c>
      <c r="P1463" s="6" t="s">
        <v>12786</v>
      </c>
      <c r="Q1463" s="6" t="s">
        <v>12787</v>
      </c>
      <c r="R1463" s="6" t="s">
        <v>12788</v>
      </c>
      <c r="S1463" s="6" t="s">
        <v>12789</v>
      </c>
      <c r="T1463" s="6" t="s">
        <v>12790</v>
      </c>
      <c r="U1463" s="6" t="s">
        <v>12791</v>
      </c>
    </row>
    <row r="1464" spans="1:21" ht="15.75" x14ac:dyDescent="0.25">
      <c r="A1464" s="6" t="s">
        <v>12792</v>
      </c>
      <c r="B1464" s="6" t="s">
        <v>12793</v>
      </c>
      <c r="C1464" s="6" t="s">
        <v>9270</v>
      </c>
      <c r="D1464" s="8">
        <v>2219</v>
      </c>
      <c r="E1464" s="6">
        <v>349</v>
      </c>
      <c r="F1464" s="7">
        <v>0.28000000000000003</v>
      </c>
      <c r="G1464" s="7"/>
      <c r="H1464" s="6">
        <v>3.6</v>
      </c>
      <c r="I1464" s="10">
        <v>468</v>
      </c>
      <c r="J1464" s="10">
        <f t="shared" si="90"/>
        <v>1684.8</v>
      </c>
      <c r="K1464" s="10" t="str">
        <f t="shared" si="91"/>
        <v>&gt;1000</v>
      </c>
      <c r="L1464" s="10" t="str">
        <f t="shared" si="88"/>
        <v>&gt;₹500</v>
      </c>
      <c r="M1464" s="5">
        <f t="shared" si="89"/>
        <v>163332</v>
      </c>
      <c r="N1464" s="6" t="s">
        <v>12794</v>
      </c>
      <c r="O1464" s="6" t="s">
        <v>12795</v>
      </c>
      <c r="P1464" s="6" t="s">
        <v>12796</v>
      </c>
      <c r="Q1464" s="6" t="s">
        <v>12797</v>
      </c>
      <c r="R1464" s="6" t="s">
        <v>12798</v>
      </c>
      <c r="S1464" s="6" t="s">
        <v>12799</v>
      </c>
      <c r="T1464" s="6" t="s">
        <v>12800</v>
      </c>
      <c r="U1464" s="6" t="s">
        <v>12801</v>
      </c>
    </row>
    <row r="1465" spans="1:21" ht="15.75" x14ac:dyDescent="0.25">
      <c r="A1465" s="6" t="s">
        <v>12802</v>
      </c>
      <c r="B1465" s="6" t="s">
        <v>12803</v>
      </c>
      <c r="C1465" s="6" t="s">
        <v>9382</v>
      </c>
      <c r="D1465" s="8">
        <v>1399</v>
      </c>
      <c r="E1465" s="6">
        <v>349</v>
      </c>
      <c r="F1465" s="7">
        <v>0.26</v>
      </c>
      <c r="G1465" s="7"/>
      <c r="H1465" s="6">
        <v>4</v>
      </c>
      <c r="I1465" s="10">
        <v>8031</v>
      </c>
      <c r="J1465" s="10">
        <f t="shared" si="90"/>
        <v>32124</v>
      </c>
      <c r="K1465" s="10" t="str">
        <f t="shared" si="91"/>
        <v>&gt;1000</v>
      </c>
      <c r="L1465" s="10" t="str">
        <f t="shared" si="88"/>
        <v>&gt;₹500</v>
      </c>
      <c r="M1465" s="5">
        <f t="shared" si="89"/>
        <v>2802819</v>
      </c>
      <c r="N1465" s="6" t="s">
        <v>12804</v>
      </c>
      <c r="O1465" s="6" t="s">
        <v>12805</v>
      </c>
      <c r="P1465" s="6" t="s">
        <v>12806</v>
      </c>
      <c r="Q1465" s="6" t="s">
        <v>12807</v>
      </c>
      <c r="R1465" s="6" t="s">
        <v>12808</v>
      </c>
      <c r="S1465" s="6" t="s">
        <v>12809</v>
      </c>
      <c r="T1465" s="6" t="s">
        <v>12810</v>
      </c>
      <c r="U1465" s="6" t="s">
        <v>12811</v>
      </c>
    </row>
    <row r="1466" spans="1:21" ht="15.75" x14ac:dyDescent="0.25">
      <c r="A1466" s="6" t="s">
        <v>12812</v>
      </c>
      <c r="B1466" s="6" t="s">
        <v>12813</v>
      </c>
      <c r="C1466" s="6" t="s">
        <v>8851</v>
      </c>
      <c r="D1466" s="8">
        <v>2863</v>
      </c>
      <c r="E1466" s="6">
        <v>349</v>
      </c>
      <c r="F1466" s="7">
        <v>0.22</v>
      </c>
      <c r="G1466" s="7"/>
      <c r="H1466" s="6">
        <v>4.3</v>
      </c>
      <c r="I1466" s="10">
        <v>6987</v>
      </c>
      <c r="J1466" s="10">
        <f t="shared" si="90"/>
        <v>30044.1</v>
      </c>
      <c r="K1466" s="10" t="str">
        <f t="shared" si="91"/>
        <v>&lt;1000</v>
      </c>
      <c r="L1466" s="10" t="str">
        <f t="shared" si="88"/>
        <v>&gt;₹500</v>
      </c>
      <c r="M1466" s="5">
        <f t="shared" si="89"/>
        <v>2438463</v>
      </c>
      <c r="N1466" s="6" t="s">
        <v>12814</v>
      </c>
      <c r="O1466" s="6" t="s">
        <v>12815</v>
      </c>
      <c r="P1466" s="6" t="s">
        <v>12816</v>
      </c>
      <c r="Q1466" s="6" t="s">
        <v>12817</v>
      </c>
      <c r="R1466" s="6" t="s">
        <v>12818</v>
      </c>
      <c r="S1466" s="6" t="s">
        <v>12819</v>
      </c>
      <c r="T1466" s="6" t="s">
        <v>12820</v>
      </c>
      <c r="U1466" s="6" t="s">
        <v>12821</v>
      </c>
    </row>
  </sheetData>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6:E206"/>
  <sheetViews>
    <sheetView topLeftCell="A157" workbookViewId="0">
      <selection activeCell="C161" sqref="C161"/>
    </sheetView>
  </sheetViews>
  <sheetFormatPr defaultRowHeight="15" x14ac:dyDescent="0.25"/>
  <sheetData>
    <row r="56" spans="1:2" x14ac:dyDescent="0.25">
      <c r="A56" s="2"/>
      <c r="B56" s="14"/>
    </row>
    <row r="57" spans="1:2" x14ac:dyDescent="0.25">
      <c r="A57" s="2"/>
      <c r="B57" s="14"/>
    </row>
    <row r="58" spans="1:2" x14ac:dyDescent="0.25">
      <c r="A58" s="2"/>
      <c r="B58" s="14"/>
    </row>
    <row r="59" spans="1:2" x14ac:dyDescent="0.25">
      <c r="A59" s="2"/>
      <c r="B59" s="14"/>
    </row>
    <row r="60" spans="1:2" x14ac:dyDescent="0.25">
      <c r="A60" s="2"/>
      <c r="B60" s="14"/>
    </row>
    <row r="61" spans="1:2" x14ac:dyDescent="0.25">
      <c r="A61" s="2"/>
      <c r="B61" s="14"/>
    </row>
    <row r="62" spans="1:2" x14ac:dyDescent="0.25">
      <c r="A62" s="2"/>
      <c r="B62" s="14"/>
    </row>
    <row r="63" spans="1:2" x14ac:dyDescent="0.25">
      <c r="A63" s="2"/>
      <c r="B63" s="14"/>
    </row>
    <row r="64" spans="1:2" x14ac:dyDescent="0.25">
      <c r="A64" s="2"/>
      <c r="B64" s="14"/>
    </row>
    <row r="65" spans="1:2" x14ac:dyDescent="0.25">
      <c r="A65" s="2"/>
      <c r="B65" s="14"/>
    </row>
    <row r="197" spans="4:5" x14ac:dyDescent="0.25">
      <c r="D197" s="2"/>
      <c r="E197" s="14"/>
    </row>
    <row r="198" spans="4:5" x14ac:dyDescent="0.25">
      <c r="D198" s="2"/>
      <c r="E198" s="14"/>
    </row>
    <row r="199" spans="4:5" x14ac:dyDescent="0.25">
      <c r="D199" s="2"/>
      <c r="E199" s="14"/>
    </row>
    <row r="200" spans="4:5" x14ac:dyDescent="0.25">
      <c r="D200" s="2"/>
      <c r="E200" s="14"/>
    </row>
    <row r="201" spans="4:5" x14ac:dyDescent="0.25">
      <c r="D201" s="2"/>
      <c r="E201" s="14"/>
    </row>
    <row r="202" spans="4:5" x14ac:dyDescent="0.25">
      <c r="D202" s="2"/>
      <c r="E202" s="14"/>
    </row>
    <row r="203" spans="4:5" x14ac:dyDescent="0.25">
      <c r="D203" s="2"/>
      <c r="E203" s="14"/>
    </row>
    <row r="204" spans="4:5" x14ac:dyDescent="0.25">
      <c r="D204" s="2"/>
      <c r="E204" s="14"/>
    </row>
    <row r="205" spans="4:5" x14ac:dyDescent="0.25">
      <c r="D205" s="2"/>
      <c r="E205" s="14"/>
    </row>
    <row r="206" spans="4:5" x14ac:dyDescent="0.25">
      <c r="D206" s="2"/>
      <c r="E206" s="14"/>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Tables</vt:lpstr>
      <vt:lpstr>Product data</vt:lpstr>
      <vt:lpstr>Dashboard</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2025-06-27T06:47:40Z</dcterms:created>
  <dcterms:modified xsi:type="dcterms:W3CDTF">2025-07-06T21:23:57Z</dcterms:modified>
</cp:coreProperties>
</file>